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ember ease\FrontDesk\Magazine\Member standings\2026\"/>
    </mc:Choice>
  </mc:AlternateContent>
  <xr:revisionPtr revIDLastSave="0" documentId="8_{2F64988C-04FF-449D-B838-3B66CE2B1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mber Standin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8" i="1" l="1"/>
  <c r="F667" i="1"/>
  <c r="F659" i="1"/>
  <c r="F657" i="1"/>
  <c r="F664" i="1"/>
  <c r="F661" i="1"/>
  <c r="F660" i="1"/>
  <c r="F73" i="1"/>
  <c r="F75" i="1"/>
  <c r="F72" i="1"/>
  <c r="F74" i="1"/>
  <c r="F78" i="1"/>
  <c r="F94" i="1"/>
  <c r="F93" i="1"/>
  <c r="F51" i="1"/>
</calcChain>
</file>

<file path=xl/sharedStrings.xml><?xml version="1.0" encoding="utf-8"?>
<sst xmlns="http://schemas.openxmlformats.org/spreadsheetml/2006/main" count="3265" uniqueCount="828">
  <si>
    <t>CLASS</t>
  </si>
  <si>
    <t>CLASS_NAME</t>
  </si>
  <si>
    <t>HORSE_NAME</t>
  </si>
  <si>
    <t>103200</t>
  </si>
  <si>
    <t>TWO YEAR OLD STALLIONS</t>
  </si>
  <si>
    <t>PARTON MY SMOKE</t>
  </si>
  <si>
    <t>KATHERINE WILSON</t>
  </si>
  <si>
    <t>105700</t>
  </si>
  <si>
    <t>AGED MARES</t>
  </si>
  <si>
    <t>THATSWHAT SHESIAD</t>
  </si>
  <si>
    <t>LYNNE WASHBURN</t>
  </si>
  <si>
    <t>SCR PEPTOES PARTON</t>
  </si>
  <si>
    <t>STYLISH N HIGH HEELS</t>
  </si>
  <si>
    <t>DAVIS GIDNEY</t>
  </si>
  <si>
    <t>107600</t>
  </si>
  <si>
    <t>THREE-YEAR-OLD GELDINGS</t>
  </si>
  <si>
    <t>CHILL THE WINE</t>
  </si>
  <si>
    <t>ANN HARDS</t>
  </si>
  <si>
    <t>DOCS RAZ ZAN MY CHEX</t>
  </si>
  <si>
    <t>ASHLYN WALL</t>
  </si>
  <si>
    <t>107700</t>
  </si>
  <si>
    <t>AGED GELDINGS</t>
  </si>
  <si>
    <t>PLAYNCHIPSONTHESTRIP</t>
  </si>
  <si>
    <t>JUDY BERGNER-WORRELL</t>
  </si>
  <si>
    <t>MR GALLO TEE CROSS</t>
  </si>
  <si>
    <t>PEPTOS BLUE OAK</t>
  </si>
  <si>
    <t>BALOO ME AWAY</t>
  </si>
  <si>
    <t>KRISTINA K PRATT</t>
  </si>
  <si>
    <t>ANTE UPTHE SECRET</t>
  </si>
  <si>
    <t>CATHERINE SCHOOLING</t>
  </si>
  <si>
    <t>ROCK N TO THE BLUES</t>
  </si>
  <si>
    <t>TWO SHOTS OF CROWN</t>
  </si>
  <si>
    <t>HIGH HEELS AND LACE</t>
  </si>
  <si>
    <t>KAREN S BANISTER</t>
  </si>
  <si>
    <t>110904</t>
  </si>
  <si>
    <t>RANCH TRAIL LEVEL 1</t>
  </si>
  <si>
    <t>GAME WINNING JERSEY</t>
  </si>
  <si>
    <t>VICKI BENSON</t>
  </si>
  <si>
    <t>AMIGOSMETALLICLEGACY</t>
  </si>
  <si>
    <t>DREAMY MAGNUM</t>
  </si>
  <si>
    <t>COLLEEN D KURTZ</t>
  </si>
  <si>
    <t>NO DOUBT ITS HANDLED</t>
  </si>
  <si>
    <t>LEISA M CARSON</t>
  </si>
  <si>
    <t>WANJI SWEET VOODOO</t>
  </si>
  <si>
    <t>SPENCER'S QUARTER HORSES</t>
  </si>
  <si>
    <t>EYE DOUBT IT</t>
  </si>
  <si>
    <t>PEGGY BEEGHLY</t>
  </si>
  <si>
    <t>BOXO OPUS POWERHOUSE</t>
  </si>
  <si>
    <t>SUSAN MARIE NELSON</t>
  </si>
  <si>
    <t>GUNS N BERRIES</t>
  </si>
  <si>
    <t>LINDA WISE</t>
  </si>
  <si>
    <t>LAST PIECE OF PI</t>
  </si>
  <si>
    <t>BELLA BECK</t>
  </si>
  <si>
    <t>SUGAR GOT GUNS</t>
  </si>
  <si>
    <t>LESLIE VAGNEUR LANGE</t>
  </si>
  <si>
    <t>UNQUESTIONABLY SMOKN</t>
  </si>
  <si>
    <t>REBECCA BUNTING</t>
  </si>
  <si>
    <t>SPOOK STYLISHLY</t>
  </si>
  <si>
    <t>MELISSA K NANKERVIS</t>
  </si>
  <si>
    <t>U R IRESISTABLE</t>
  </si>
  <si>
    <t>MARGUERITE STASTNY</t>
  </si>
  <si>
    <t>KINGS BUENO GOLD</t>
  </si>
  <si>
    <t>JINNA FOHRMAN</t>
  </si>
  <si>
    <t>WHIZHIN AND HOPIN</t>
  </si>
  <si>
    <t>STEPHEN G CURE</t>
  </si>
  <si>
    <t>SMOKINAFTERMIDNIGHT</t>
  </si>
  <si>
    <t>ALL LEE</t>
  </si>
  <si>
    <t>PAULA F PLATT</t>
  </si>
  <si>
    <t>RUSH FOR THE STARS</t>
  </si>
  <si>
    <t>CLARA TRACY</t>
  </si>
  <si>
    <t>GW WAYMAKER</t>
  </si>
  <si>
    <t>KASSIDIE MYERS</t>
  </si>
  <si>
    <t>JUANA TRICK A WIMPY</t>
  </si>
  <si>
    <t>LAURA OR PAULINA BRADLEY</t>
  </si>
  <si>
    <t>JEWELS CUSTOM VOODOO</t>
  </si>
  <si>
    <t>LAUREN OLIVIA HENDERSON</t>
  </si>
  <si>
    <t>PEACHY KEEN</t>
  </si>
  <si>
    <t>HOLLYWOODCHICMAGNET</t>
  </si>
  <si>
    <t>NANCY OWENS</t>
  </si>
  <si>
    <t>MONEY CANTBUYMELOVE</t>
  </si>
  <si>
    <t>KELLY TURNER</t>
  </si>
  <si>
    <t>SS PITY THA FOOL</t>
  </si>
  <si>
    <t>SIR DREAMY</t>
  </si>
  <si>
    <t>XTRA MAGIC DOCTOR</t>
  </si>
  <si>
    <t>SMOOTH CAT MAN</t>
  </si>
  <si>
    <t>CARLY ESTREICH-LUECK</t>
  </si>
  <si>
    <t>TH SKIPPIN STEPS</t>
  </si>
  <si>
    <t>JOSEPHINE NICOLE GURLEY</t>
  </si>
  <si>
    <t>BOXO HEAVENS FALCON</t>
  </si>
  <si>
    <t>REBEKAH JOHNSON</t>
  </si>
  <si>
    <t>CHIC N OF THE SEA</t>
  </si>
  <si>
    <t>JOSLIN BULLOCK</t>
  </si>
  <si>
    <t>110919</t>
  </si>
  <si>
    <t>JR RANCH TRAIL</t>
  </si>
  <si>
    <t>LOOOK AT ME NOW</t>
  </si>
  <si>
    <t>SUSAN FEREDAY</t>
  </si>
  <si>
    <t>OLIVER SMARTS</t>
  </si>
  <si>
    <t>RUTH DISMUKE-BLAKELY</t>
  </si>
  <si>
    <t>JOES HIRED GUN</t>
  </si>
  <si>
    <t>MARY ANN PAGE</t>
  </si>
  <si>
    <t>SAILING WITH GUNS</t>
  </si>
  <si>
    <t>JULIAN G NEMMERS</t>
  </si>
  <si>
    <t>ENTERPRISE DUNIT</t>
  </si>
  <si>
    <t>JAMES A AND DEBBIE UNREIN</t>
  </si>
  <si>
    <t>HOTNJUICY</t>
  </si>
  <si>
    <t>DAVID / CLARA REYES / TRACY</t>
  </si>
  <si>
    <t>WALLA RISE AND SHINE</t>
  </si>
  <si>
    <t>JODIE L WITT</t>
  </si>
  <si>
    <t>SIXGUNS ALLEY CAT</t>
  </si>
  <si>
    <t>EDWARD V PECK</t>
  </si>
  <si>
    <t>NAUGHTY BOY</t>
  </si>
  <si>
    <t>JOSHUA J ODEAN</t>
  </si>
  <si>
    <t>ROCK IT POP</t>
  </si>
  <si>
    <t>110929</t>
  </si>
  <si>
    <t>SR RANCH TRAIL</t>
  </si>
  <si>
    <t>THE WITCH DR</t>
  </si>
  <si>
    <t>ROXANNE DOOGAN</t>
  </si>
  <si>
    <t>XTRA CHEX STEP</t>
  </si>
  <si>
    <t>SUSAN HARDING</t>
  </si>
  <si>
    <t>SMARTLY SHINED</t>
  </si>
  <si>
    <t>BARB VIAL</t>
  </si>
  <si>
    <t>COWPUNCHER CADILLAC</t>
  </si>
  <si>
    <t>JIMMY DAURIO AND DAVID RENIER</t>
  </si>
  <si>
    <t>PALE FACE ENCORE</t>
  </si>
  <si>
    <t>BRYAN VIAL</t>
  </si>
  <si>
    <t>BELL RINGER</t>
  </si>
  <si>
    <t>DR MOONSHINE</t>
  </si>
  <si>
    <t>DAVID REYES</t>
  </si>
  <si>
    <t>GUNNA GET CHICKS</t>
  </si>
  <si>
    <t>LAURA LUKENS</t>
  </si>
  <si>
    <t>A SMOKIN DUALLY</t>
  </si>
  <si>
    <t>CRYSTAL GEORGE</t>
  </si>
  <si>
    <t>COUNTRY WHIZ</t>
  </si>
  <si>
    <t>STEPS OF PERFECTION</t>
  </si>
  <si>
    <t>BRENDA BERLIN</t>
  </si>
  <si>
    <t>A STYLISH NITE</t>
  </si>
  <si>
    <t>ANN MARIE DOOLITTLE</t>
  </si>
  <si>
    <t>DUNNIT WITH A MAGNUM</t>
  </si>
  <si>
    <t>BROOKLYNN HANES</t>
  </si>
  <si>
    <t>SWAGGERIN REY</t>
  </si>
  <si>
    <t>LAURIE LUKAS</t>
  </si>
  <si>
    <t>112004</t>
  </si>
  <si>
    <t>L1 HORSE NON PRO SHOWMANSHIP</t>
  </si>
  <si>
    <t>FOLLOWTHEPRINCIPLES</t>
  </si>
  <si>
    <t>MOLLY STONE</t>
  </si>
  <si>
    <t>HAY DARLIN</t>
  </si>
  <si>
    <t>REAGAN THENHAUS</t>
  </si>
  <si>
    <t>117019</t>
  </si>
  <si>
    <t>JUNIOR WORKING WESTERN RAIL</t>
  </si>
  <si>
    <t>BEACH BOOY</t>
  </si>
  <si>
    <t>117029</t>
  </si>
  <si>
    <t>SENIOR WORKING WESTERN RAIL</t>
  </si>
  <si>
    <t>PS PARTY CASH</t>
  </si>
  <si>
    <t>RED DIRT SPOOK</t>
  </si>
  <si>
    <t>LITTLE MISS JOSEY</t>
  </si>
  <si>
    <t>SARAH SEELE</t>
  </si>
  <si>
    <t>BROTHER LOVE SHOWS</t>
  </si>
  <si>
    <t>ALISON BENDELE</t>
  </si>
  <si>
    <t>117030</t>
  </si>
  <si>
    <t>L1 OPEN WORKING WESTERN RAIL</t>
  </si>
  <si>
    <t>SHESA HOT HERITAGE</t>
  </si>
  <si>
    <t>LEAH M LABONTE</t>
  </si>
  <si>
    <t>PEPINICS CRUSH</t>
  </si>
  <si>
    <t>MICAELA DUMAY</t>
  </si>
  <si>
    <t>WWWDOTMAGNUMDOTWHOA</t>
  </si>
  <si>
    <t>GIANA LAREAU</t>
  </si>
  <si>
    <t>BCR DIRT CHEAP</t>
  </si>
  <si>
    <t>JEANNIE WEBB</t>
  </si>
  <si>
    <t>120000</t>
  </si>
  <si>
    <t>BREAKAWAY ROPING</t>
  </si>
  <si>
    <t>HOLLYMAG</t>
  </si>
  <si>
    <t>CUSTOM MADE HORSES AND PONIES CUSTOM MADE HORSES</t>
  </si>
  <si>
    <t>122003</t>
  </si>
  <si>
    <t>DALLY TEAM ROPING-HEADING -  LEVEL 2</t>
  </si>
  <si>
    <t>BLUTIFUL</t>
  </si>
  <si>
    <t>124003</t>
  </si>
  <si>
    <t>DALLY TEAM ROPING-HEELING -  LEVEL 2</t>
  </si>
  <si>
    <t>124006</t>
  </si>
  <si>
    <t>DALLY TEAM ROPING-HEELING -  LEVEL 3</t>
  </si>
  <si>
    <t>TRAVALIN JOE</t>
  </si>
  <si>
    <t>134100</t>
  </si>
  <si>
    <t>JUNIOR REINING</t>
  </si>
  <si>
    <t>SPARKSALLAROUND</t>
  </si>
  <si>
    <t>MOBSTERSSURPRIS</t>
  </si>
  <si>
    <t>SHARON K BAILEY</t>
  </si>
  <si>
    <t>KRAKEN THE CODE</t>
  </si>
  <si>
    <t>STEVE/DORI SCHWARTZENBERGER</t>
  </si>
  <si>
    <t>GAME TIME DIVA</t>
  </si>
  <si>
    <t>DORI SCHWARTZENBERGER</t>
  </si>
  <si>
    <t>AMERICASNEXTOPMAGNUM</t>
  </si>
  <si>
    <t>KAITLYNN HANES</t>
  </si>
  <si>
    <t>BP TRICKSHOOTIN DIVA</t>
  </si>
  <si>
    <t>DALE &amp; BRENDA &amp; JAKE MERRITT</t>
  </si>
  <si>
    <t>LOVENMYGUN</t>
  </si>
  <si>
    <t>WILLIAM WEBER JR</t>
  </si>
  <si>
    <t>AMERICASNEXTSECRET</t>
  </si>
  <si>
    <t>PAULINA BRADLEY</t>
  </si>
  <si>
    <t>AN AFFAIR WITHA WIMP</t>
  </si>
  <si>
    <t>LINDSAY RAE GUYNN</t>
  </si>
  <si>
    <t>134200</t>
  </si>
  <si>
    <t>SENIOR REINING</t>
  </si>
  <si>
    <t>WITCHCRAFT</t>
  </si>
  <si>
    <t>DUN SMARTER</t>
  </si>
  <si>
    <t>KATHRYN PAINTER</t>
  </si>
  <si>
    <t>PALE MOONLIGHT</t>
  </si>
  <si>
    <t>PETER FLINT</t>
  </si>
  <si>
    <t>WIMPYS DUN ICED</t>
  </si>
  <si>
    <t>KATHY KINNEY</t>
  </si>
  <si>
    <t>TR SILVER SHINE</t>
  </si>
  <si>
    <t>LANCE SHOCKLEY</t>
  </si>
  <si>
    <t>LIL JOETTA</t>
  </si>
  <si>
    <t>SHEVIN HAVERTY</t>
  </si>
  <si>
    <t>ADDYS DREAMBOAT</t>
  </si>
  <si>
    <t>DONT TAKE MY GUN</t>
  </si>
  <si>
    <t>MICAH FOHRMAN</t>
  </si>
  <si>
    <t>WICKED SPOOK</t>
  </si>
  <si>
    <t>HICKORYS STYLISH CEE</t>
  </si>
  <si>
    <t>PAYTON PORTERFIELD</t>
  </si>
  <si>
    <t>NITETIME REMEDIES</t>
  </si>
  <si>
    <t>LITTLE MISS TARIFFIC</t>
  </si>
  <si>
    <t>KATRINA CARNEY</t>
  </si>
  <si>
    <t>136004</t>
  </si>
  <si>
    <t>WESTERN RIDING - LEVEL 1</t>
  </si>
  <si>
    <t>A MARTINI GIRL</t>
  </si>
  <si>
    <t>HEATHER BANKS</t>
  </si>
  <si>
    <t>WHEREZ THE BEEF</t>
  </si>
  <si>
    <t>JEAN F AND GERALD F SWISS</t>
  </si>
  <si>
    <t>IM FANCY SCHMANCY</t>
  </si>
  <si>
    <t>JERI KAY LOCKWOOD</t>
  </si>
  <si>
    <t>R U COWBOY ENOUGH</t>
  </si>
  <si>
    <t>VICKI EPPARD DVM</t>
  </si>
  <si>
    <t>WHOOZ FOOLIN WHO</t>
  </si>
  <si>
    <t>ERIN HARDING</t>
  </si>
  <si>
    <t>SHO ME THE MONIE</t>
  </si>
  <si>
    <t>KELLEY C. SIMONSEN</t>
  </si>
  <si>
    <t>NO DOUBT IM HANDSOME</t>
  </si>
  <si>
    <t>CHRISTINE ALLARD</t>
  </si>
  <si>
    <t>GET YOUR SHYNE ON</t>
  </si>
  <si>
    <t>CAITLYN KAUFFMAN</t>
  </si>
  <si>
    <t>VS DARK AND VITAL</t>
  </si>
  <si>
    <t>SANDY BRASIER</t>
  </si>
  <si>
    <t>HES A DREAM WEAVER</t>
  </si>
  <si>
    <t>SHELBY RISHER</t>
  </si>
  <si>
    <t>JACK ATTACKK</t>
  </si>
  <si>
    <t>ADDYSEN KURTZ</t>
  </si>
  <si>
    <t>FLO RIDA</t>
  </si>
  <si>
    <t>KELLY MCDOWALL</t>
  </si>
  <si>
    <t>TAKE ME TOO THE MOON</t>
  </si>
  <si>
    <t>SCOTT ASCHERMANN</t>
  </si>
  <si>
    <t>DONTSKIPMEIMBLAZING</t>
  </si>
  <si>
    <t>U CANT HIDE REDNECK</t>
  </si>
  <si>
    <t>SUE JOHNSON</t>
  </si>
  <si>
    <t>SHELL HAVE A MARTINI</t>
  </si>
  <si>
    <t>LORIE K LIDDICOAT</t>
  </si>
  <si>
    <t>136100</t>
  </si>
  <si>
    <t>JUNIOR WESTERN RIDING</t>
  </si>
  <si>
    <t>136200</t>
  </si>
  <si>
    <t>SENIOR WESTERN RIDING</t>
  </si>
  <si>
    <t>MASTER MECHANIC ONLY</t>
  </si>
  <si>
    <t>GRETCHEN SWOPE</t>
  </si>
  <si>
    <t>OPEN BAR</t>
  </si>
  <si>
    <t>JESSICA GONIFAS</t>
  </si>
  <si>
    <t>HEZ KOOL</t>
  </si>
  <si>
    <t>CONNIE HOLTZ</t>
  </si>
  <si>
    <t>MR MAC LUCKY</t>
  </si>
  <si>
    <t>AMANDA LARRIMER</t>
  </si>
  <si>
    <t>138004</t>
  </si>
  <si>
    <t>TRAIL - LEVEL 1</t>
  </si>
  <si>
    <t>PARTY FOUR TWO</t>
  </si>
  <si>
    <t>MAUREEN KEENEY</t>
  </si>
  <si>
    <t>THE MARTINI MACHINE</t>
  </si>
  <si>
    <t>WHY SO LATE</t>
  </si>
  <si>
    <t>DEBORAH BLACK</t>
  </si>
  <si>
    <t>TEST DRIVEN</t>
  </si>
  <si>
    <t>LEE HATCH</t>
  </si>
  <si>
    <t>PARIS INVITATION</t>
  </si>
  <si>
    <t>KARLA BENNET</t>
  </si>
  <si>
    <t>GOTTA GOODBAR GIRL</t>
  </si>
  <si>
    <t>MIYA D CHILDERS</t>
  </si>
  <si>
    <t>JELLYBEAN MACHINE</t>
  </si>
  <si>
    <t>TRACY WILSON</t>
  </si>
  <si>
    <t>A SPOT IN THE DARK</t>
  </si>
  <si>
    <t>GAYLE MCDONALD</t>
  </si>
  <si>
    <t>CHARMING CHARLI</t>
  </si>
  <si>
    <t>ROSEMARY HIGGINS</t>
  </si>
  <si>
    <t>A CRESCENT MOON</t>
  </si>
  <si>
    <t>CAROL ANN SANDQUIST</t>
  </si>
  <si>
    <t>GIRLS R N ORDER</t>
  </si>
  <si>
    <t>CHERYL FERNE</t>
  </si>
  <si>
    <t>VNS VISIONARY</t>
  </si>
  <si>
    <t>JUSTICE ZBUKA</t>
  </si>
  <si>
    <t>138100</t>
  </si>
  <si>
    <t>JUNIOR TRAIL</t>
  </si>
  <si>
    <t>ANTI HERO</t>
  </si>
  <si>
    <t>138200</t>
  </si>
  <si>
    <t>SENIOR TRAIL</t>
  </si>
  <si>
    <t>POISON RAIN</t>
  </si>
  <si>
    <t>COME N GET YA SOME</t>
  </si>
  <si>
    <t>MISS DAISY IS LAZY</t>
  </si>
  <si>
    <t>IMMORTAL CONCLUSION</t>
  </si>
  <si>
    <t>THE PARTY BARGE</t>
  </si>
  <si>
    <t>LYNN CLARK</t>
  </si>
  <si>
    <t>A GLOW IN THE PINES</t>
  </si>
  <si>
    <t>STUART THOMPSON</t>
  </si>
  <si>
    <t>GOODBAR GRACIE</t>
  </si>
  <si>
    <t>RACHAEL MILLER</t>
  </si>
  <si>
    <t>140004</t>
  </si>
  <si>
    <t>LEVEL 1 HORSE NON-PRO HORSEMANSHIP</t>
  </si>
  <si>
    <t>BORN TO BE ZIPPIN</t>
  </si>
  <si>
    <t>BRITTANY HARRISON</t>
  </si>
  <si>
    <t>SL HEZA LAZY LOPER</t>
  </si>
  <si>
    <t>AMBER GURLEY</t>
  </si>
  <si>
    <t>142004</t>
  </si>
  <si>
    <t>WESTERN PLEASURE - LEVEL 1</t>
  </si>
  <si>
    <t>JUST ME N MY MARTINI</t>
  </si>
  <si>
    <t>KATHRINE LACASSE</t>
  </si>
  <si>
    <t>TAKE IT EAZY</t>
  </si>
  <si>
    <t>JULIA PETERS</t>
  </si>
  <si>
    <t>SURELY HEZ SLEEPY</t>
  </si>
  <si>
    <t>ONE RADICAL KISSER</t>
  </si>
  <si>
    <t>SUZANNE KAPUSHION</t>
  </si>
  <si>
    <t>SL LOOKIN HOTINBLACK</t>
  </si>
  <si>
    <t>142100</t>
  </si>
  <si>
    <t>JUNIOR WESTERN PLEASURE</t>
  </si>
  <si>
    <t>URR FIRED</t>
  </si>
  <si>
    <t>BROOKE TURNER</t>
  </si>
  <si>
    <t>142200</t>
  </si>
  <si>
    <t>SENIOR WESTERN PLEASURE</t>
  </si>
  <si>
    <t>SHES GOT THE MOVES</t>
  </si>
  <si>
    <t>HOT SOUTHERN NIGHT</t>
  </si>
  <si>
    <t>RED E WHEN YOU ARE</t>
  </si>
  <si>
    <t>KIM GUTOWSKI</t>
  </si>
  <si>
    <t>SHE A GAME CHANGER</t>
  </si>
  <si>
    <t>143004</t>
  </si>
  <si>
    <t>RANCH RIDING - LEVEL 1</t>
  </si>
  <si>
    <t>INFERNOS REVOLUTION</t>
  </si>
  <si>
    <t>ANNETTE &amp; AMBER NUSSER</t>
  </si>
  <si>
    <t>CUSTOMIZED SPOOK</t>
  </si>
  <si>
    <t>ALI NICHOLS</t>
  </si>
  <si>
    <t>TRICKDOUTNTINSELTOWN</t>
  </si>
  <si>
    <t>BLONDE CHICK</t>
  </si>
  <si>
    <t>BRAVO ONE</t>
  </si>
  <si>
    <t>TWENTYFOURCARROTGOLD</t>
  </si>
  <si>
    <t>143100</t>
  </si>
  <si>
    <t>JUNIOR RANCH RIDING</t>
  </si>
  <si>
    <t>143200</t>
  </si>
  <si>
    <t>SENIOR RANCH RIDING</t>
  </si>
  <si>
    <t>HA LENA OLYNNA</t>
  </si>
  <si>
    <t>CHAUNA SCANGA</t>
  </si>
  <si>
    <t>EVERYBODYLUVSCANDY</t>
  </si>
  <si>
    <t>144004</t>
  </si>
  <si>
    <t>HUNTER UNDER SADDLE - LEVEL 1</t>
  </si>
  <si>
    <t>BEST BESTIE</t>
  </si>
  <si>
    <t>LOUISIANA ALLURE</t>
  </si>
  <si>
    <t>DANIELLE MCCORMICK</t>
  </si>
  <si>
    <t>AH DO DECLARE</t>
  </si>
  <si>
    <t>NO DOUBT IM SPICY</t>
  </si>
  <si>
    <t>SUSANNA WRIGHT</t>
  </si>
  <si>
    <t>DETAILS BYTHE MINUTE</t>
  </si>
  <si>
    <t>THERESA M LONDON</t>
  </si>
  <si>
    <t>144100</t>
  </si>
  <si>
    <t>JUNIOR HUNTER UNDER SADDLE</t>
  </si>
  <si>
    <t>144200</t>
  </si>
  <si>
    <t>SENIOR HUNTER UNDER SADDLE</t>
  </si>
  <si>
    <t>PSU DARK KRYMSUN SKY</t>
  </si>
  <si>
    <t>LILLY LEVESQUE</t>
  </si>
  <si>
    <t>148000</t>
  </si>
  <si>
    <t>JUMPING</t>
  </si>
  <si>
    <t>BMQ LEGACY OF ROSES</t>
  </si>
  <si>
    <t>CARYS STEIL</t>
  </si>
  <si>
    <t>150004</t>
  </si>
  <si>
    <t>WORKING HUNTER - 1ST YEAR (GREEN)</t>
  </si>
  <si>
    <t>GF IN HIS IMAGE</t>
  </si>
  <si>
    <t>152004</t>
  </si>
  <si>
    <t>L1 HORSE NON PRO HUNT SEAT EQ</t>
  </si>
  <si>
    <t>173000</t>
  </si>
  <si>
    <t>PERFORMANCE HALTER STALLIONS</t>
  </si>
  <si>
    <t>175000</t>
  </si>
  <si>
    <t>PERFORMANCE HALTER MARES</t>
  </si>
  <si>
    <t>I WHIZ A SPOOK</t>
  </si>
  <si>
    <t>177000</t>
  </si>
  <si>
    <t>PERFORMANCE HALTER GELDINGS</t>
  </si>
  <si>
    <t>SPOOKY SECRET</t>
  </si>
  <si>
    <t>TY SNEDDON</t>
  </si>
  <si>
    <t>180000</t>
  </si>
  <si>
    <t>VRH RANCH RIDING</t>
  </si>
  <si>
    <t>181000</t>
  </si>
  <si>
    <t>VRH RANCH TRAIL</t>
  </si>
  <si>
    <t>182000</t>
  </si>
  <si>
    <t>VRH RANCH CUTTING</t>
  </si>
  <si>
    <t>183000</t>
  </si>
  <si>
    <t>VRH WORKING RANCH HORSE</t>
  </si>
  <si>
    <t>184000</t>
  </si>
  <si>
    <t>VRH RANCH REINING</t>
  </si>
  <si>
    <t>188000</t>
  </si>
  <si>
    <t>VRH RANCH CONFORMATION</t>
  </si>
  <si>
    <t>203200</t>
  </si>
  <si>
    <t>AM  TWO-YEAR-OLD STALLIONS</t>
  </si>
  <si>
    <t>205500</t>
  </si>
  <si>
    <t>AM  TWO-YEAR-OLD MARES</t>
  </si>
  <si>
    <t>SPANISH WIMPY DUNIT</t>
  </si>
  <si>
    <t>BRENDA MOBERLY</t>
  </si>
  <si>
    <t>205700</t>
  </si>
  <si>
    <t>AM  AGED MARES</t>
  </si>
  <si>
    <t>REQUIRED GOODS</t>
  </si>
  <si>
    <t>RONDA MACLEOD</t>
  </si>
  <si>
    <t>207600</t>
  </si>
  <si>
    <t>AM  THREE-YEAR-OLD GELDINGS</t>
  </si>
  <si>
    <t>THE MAILORDER COWBOY</t>
  </si>
  <si>
    <t>REBECCA URICH</t>
  </si>
  <si>
    <t>207700</t>
  </si>
  <si>
    <t>AM  AGED GELDINGS</t>
  </si>
  <si>
    <t>KIMBERLY LETOURNEAU</t>
  </si>
  <si>
    <t>JONI RIX</t>
  </si>
  <si>
    <t>ERIN LILIENTHAL</t>
  </si>
  <si>
    <t>SKIP UP SHEIK</t>
  </si>
  <si>
    <t>KAREN SOMMER</t>
  </si>
  <si>
    <t>210909</t>
  </si>
  <si>
    <t>AM RANCH TRAIL</t>
  </si>
  <si>
    <t>AMBER KUSESKI</t>
  </si>
  <si>
    <t>KAMMI CARSON</t>
  </si>
  <si>
    <t>SHOOTER BUCKS MOCHA</t>
  </si>
  <si>
    <t>SPANISH FOOTWORK</t>
  </si>
  <si>
    <t>SV CHICKS GUNNAMITE</t>
  </si>
  <si>
    <t>KISSYA</t>
  </si>
  <si>
    <t>AUDREY BOLTE</t>
  </si>
  <si>
    <t>COVER GIRL BLUES</t>
  </si>
  <si>
    <t>JULIE MORENO</t>
  </si>
  <si>
    <t>SHAKE EM DOWN</t>
  </si>
  <si>
    <t>CHELSEA REED</t>
  </si>
  <si>
    <t>210919</t>
  </si>
  <si>
    <t>RK AMATEUR RANCH TRAIL</t>
  </si>
  <si>
    <t>GUNSHERNIC</t>
  </si>
  <si>
    <t>ALICE HUGHES</t>
  </si>
  <si>
    <t>FOOLIN WHIZ GUNS</t>
  </si>
  <si>
    <t>CARYN HILL</t>
  </si>
  <si>
    <t>SLN DR MOO</t>
  </si>
  <si>
    <t>AUBREE NEEPER</t>
  </si>
  <si>
    <t>PRAIRIE BOYER</t>
  </si>
  <si>
    <t>LIL SHOGUN</t>
  </si>
  <si>
    <t>LORA ZELKA</t>
  </si>
  <si>
    <t>GUNNAOUTDUNYA</t>
  </si>
  <si>
    <t>JOHN SCRUGGS</t>
  </si>
  <si>
    <t>210929</t>
  </si>
  <si>
    <t>L1 AMATEUR RANCH TRAIL</t>
  </si>
  <si>
    <t>MAGNANIMOUS</t>
  </si>
  <si>
    <t>FRECKLE FACE KATE</t>
  </si>
  <si>
    <t>SHININGINHISLIGHT</t>
  </si>
  <si>
    <t>DEVON BROWN</t>
  </si>
  <si>
    <t>210989</t>
  </si>
  <si>
    <t>SELECT RANCH TRAIL</t>
  </si>
  <si>
    <t>DAVID RENIER</t>
  </si>
  <si>
    <t>RIO DEL CIELO</t>
  </si>
  <si>
    <t>DEBRA UNREIN</t>
  </si>
  <si>
    <t>212000</t>
  </si>
  <si>
    <t>AM  SHOWMANSHIP AT HALTER</t>
  </si>
  <si>
    <t>OH SO ORIGINAL</t>
  </si>
  <si>
    <t>CRAZY BEAUTIFUL OQH</t>
  </si>
  <si>
    <t>JORDAN UHRIG</t>
  </si>
  <si>
    <t>OUTRAGEOUS NITE LIFE</t>
  </si>
  <si>
    <t>NEITA MILLER</t>
  </si>
  <si>
    <t>212001</t>
  </si>
  <si>
    <t>AM  SHOWMANSHIP AT HALTER - ROOKIE</t>
  </si>
  <si>
    <t>JENNIFER JOHNSON</t>
  </si>
  <si>
    <t>STARRING MR KRYMSUN</t>
  </si>
  <si>
    <t>LAURA TRAPP</t>
  </si>
  <si>
    <t>212002</t>
  </si>
  <si>
    <t>AM  SHOWMANSHIP AT HALTER -  LEVEL 1</t>
  </si>
  <si>
    <t>LOOK HERE IM HOT</t>
  </si>
  <si>
    <t>JOEY CASTLEBERRY</t>
  </si>
  <si>
    <t>ANOTHERFORTHERECORD</t>
  </si>
  <si>
    <t>VS SWEET FINALE</t>
  </si>
  <si>
    <t>212800</t>
  </si>
  <si>
    <t>AM SELECT SHOWMANSHIP AT HALTER</t>
  </si>
  <si>
    <t>KEENONMYMECHANIC</t>
  </si>
  <si>
    <t>CHARLENE ANNE HOLCOMB</t>
  </si>
  <si>
    <t>BLESSED WITH THEBEST</t>
  </si>
  <si>
    <t>KAREN LEE TEGNER-MANSETH</t>
  </si>
  <si>
    <t>MADE FOUR CLASS</t>
  </si>
  <si>
    <t>KELLY TABERT</t>
  </si>
  <si>
    <t>217009</t>
  </si>
  <si>
    <t>AMATEUR WORKING WESTERN RAIL</t>
  </si>
  <si>
    <t>DUNIT FROZEN</t>
  </si>
  <si>
    <t>KATHERINE BRYANT-BEACH</t>
  </si>
  <si>
    <t>EVA SAMPSON</t>
  </si>
  <si>
    <t>IM SO SHOCKED</t>
  </si>
  <si>
    <t>TRACY BROLL</t>
  </si>
  <si>
    <t>217011</t>
  </si>
  <si>
    <t>L1 AMATEUR WORKING WESTERN RAIL</t>
  </si>
  <si>
    <t>THE WHIZZ KID</t>
  </si>
  <si>
    <t>OKIE DUNIT</t>
  </si>
  <si>
    <t>217080</t>
  </si>
  <si>
    <t>AMATEUR SELECT WORKING WESTERN RAIL</t>
  </si>
  <si>
    <t>COUNTRY BAY MAGIC</t>
  </si>
  <si>
    <t>220000</t>
  </si>
  <si>
    <t>AM  BREAKAWAY ROPING</t>
  </si>
  <si>
    <t>DOCS BEE SMOKIN</t>
  </si>
  <si>
    <t>MANDY MCCORMICK</t>
  </si>
  <si>
    <t>224000</t>
  </si>
  <si>
    <t>AM  DALLY TEAM ROPING-HEELING</t>
  </si>
  <si>
    <t>MIKE NANKERVIS</t>
  </si>
  <si>
    <t>THIS CHICS BLUE</t>
  </si>
  <si>
    <t>CIRCLE THE WINTER</t>
  </si>
  <si>
    <t>DONALD TISDALL</t>
  </si>
  <si>
    <t>234000</t>
  </si>
  <si>
    <t>AM  REINING</t>
  </si>
  <si>
    <t>JAKE MERRITT</t>
  </si>
  <si>
    <t>234001</t>
  </si>
  <si>
    <t>AM REINING - ROOKIE</t>
  </si>
  <si>
    <t>DIAMONDS ARE FOR RIO</t>
  </si>
  <si>
    <t>DALE R. MERRITT</t>
  </si>
  <si>
    <t>YELLOWSTONES</t>
  </si>
  <si>
    <t>234002</t>
  </si>
  <si>
    <t>AM  REINING -  LEVEL 1</t>
  </si>
  <si>
    <t>CARLY JANE SCRUGGS</t>
  </si>
  <si>
    <t>SPOOKS ECLIPSE</t>
  </si>
  <si>
    <t>JENNIFER PURKEY</t>
  </si>
  <si>
    <t>234800</t>
  </si>
  <si>
    <t>AM SELECT REINING</t>
  </si>
  <si>
    <t>WIMPYS LIL MELODY</t>
  </si>
  <si>
    <t>HOLLY HARDIN</t>
  </si>
  <si>
    <t>XTRA SHINEY SINBAR</t>
  </si>
  <si>
    <t>236000</t>
  </si>
  <si>
    <t>AM  WESTERN RIDING</t>
  </si>
  <si>
    <t>GP SITTIN FANCY FREE</t>
  </si>
  <si>
    <t>CHELSEY FRANKLIN</t>
  </si>
  <si>
    <t>236001</t>
  </si>
  <si>
    <t>AM  WESTERN RIDING - ROOKIE</t>
  </si>
  <si>
    <t>236002</t>
  </si>
  <si>
    <t>AM  WESTERN RIDING -  LEVEL 1</t>
  </si>
  <si>
    <t>THAT SUDDEN SMILE</t>
  </si>
  <si>
    <t>236800</t>
  </si>
  <si>
    <t>AM SELECT WESTERN RIDING</t>
  </si>
  <si>
    <t>SO NOTICED</t>
  </si>
  <si>
    <t>PATTY D. GOODWIN</t>
  </si>
  <si>
    <t>238000</t>
  </si>
  <si>
    <t>AM TRAIL</t>
  </si>
  <si>
    <t>238001</t>
  </si>
  <si>
    <t>AM  TRAIL - ROOKIE</t>
  </si>
  <si>
    <t>NATURAL BORN STAR</t>
  </si>
  <si>
    <t>238002</t>
  </si>
  <si>
    <t>AM  TRAIL -  LEVEL 1</t>
  </si>
  <si>
    <t>PAM KAUFFMAN</t>
  </si>
  <si>
    <t>ELEMENTARY WATSON</t>
  </si>
  <si>
    <t>TERRI KENNEY</t>
  </si>
  <si>
    <t>238102</t>
  </si>
  <si>
    <t>L1 AMT WALK TROT TRAIL</t>
  </si>
  <si>
    <t>BILLY W MAYFIELD</t>
  </si>
  <si>
    <t>ELIZABETH WILSON</t>
  </si>
  <si>
    <t>238800</t>
  </si>
  <si>
    <t>AM SELECT TRAIL</t>
  </si>
  <si>
    <t>LITES OFF IM SLEEPIN</t>
  </si>
  <si>
    <t>JENNIFER MORRIS</t>
  </si>
  <si>
    <t>240000</t>
  </si>
  <si>
    <t>AM  WESTERN HORSEMANSHIP</t>
  </si>
  <si>
    <t>240001</t>
  </si>
  <si>
    <t>AM  WESTERN HORSEMANSHIP - ROOKIE</t>
  </si>
  <si>
    <t>240002</t>
  </si>
  <si>
    <t>AM  WESTERN HORSEMANSHIP -  LEVEL 1</t>
  </si>
  <si>
    <t>GOTTA HANDSOM RANSOM</t>
  </si>
  <si>
    <t>ALLYSON WAGNER</t>
  </si>
  <si>
    <t>SHES GOOD BY DESIGN</t>
  </si>
  <si>
    <t>LAUREN KIYOTA</t>
  </si>
  <si>
    <t>240102</t>
  </si>
  <si>
    <t>AM  WALK TROT WESTERN HORSEMANSHIP -  LE</t>
  </si>
  <si>
    <t>240800</t>
  </si>
  <si>
    <t>AM SELECT WESTERN HORSEMANSHIP</t>
  </si>
  <si>
    <t>242000</t>
  </si>
  <si>
    <t>AM  WESTERN PLEASURE</t>
  </si>
  <si>
    <t>242001</t>
  </si>
  <si>
    <t>AM  WESTERN PLEASURE - ROOKIE</t>
  </si>
  <si>
    <t>LOPIN LIKE ITS HOT</t>
  </si>
  <si>
    <t>WHITNEY HENNING</t>
  </si>
  <si>
    <t>242002</t>
  </si>
  <si>
    <t>AM  WESTERN PLEASURE -  LEVEL 1</t>
  </si>
  <si>
    <t>242102</t>
  </si>
  <si>
    <t>L1 AMT WALK TROT WESTERN PLEASURE</t>
  </si>
  <si>
    <t>242800</t>
  </si>
  <si>
    <t>AM SELECT WESTERN PLEASURE</t>
  </si>
  <si>
    <t>243000</t>
  </si>
  <si>
    <t>AM RANCH RIDING</t>
  </si>
  <si>
    <t>243001</t>
  </si>
  <si>
    <t>AM RANCH RIDING - ROOKIE</t>
  </si>
  <si>
    <t>A FANCY REVOLUTION</t>
  </si>
  <si>
    <t>BARBARA RUDOLPH</t>
  </si>
  <si>
    <t>243002</t>
  </si>
  <si>
    <t>AM RANCH RIDING - LEVEL 1</t>
  </si>
  <si>
    <t>243800</t>
  </si>
  <si>
    <t>AM SELECT RANCH RIDING</t>
  </si>
  <si>
    <t>244000</t>
  </si>
  <si>
    <t>AM  HUNTER UNDER SADDLE</t>
  </si>
  <si>
    <t>244001</t>
  </si>
  <si>
    <t>AM  HUNTER UNDER SADDLE - ROOKIE</t>
  </si>
  <si>
    <t>RYAN BLACK</t>
  </si>
  <si>
    <t>244002</t>
  </si>
  <si>
    <t>AM  HUNTER UNDER SADDLE -  LEVEL 1</t>
  </si>
  <si>
    <t>244102</t>
  </si>
  <si>
    <t>WALK TROT HUNTER UNDER SADDLE LEVEL 1</t>
  </si>
  <si>
    <t>244800</t>
  </si>
  <si>
    <t>AM SELECT HUNTER UNDER SADDLE</t>
  </si>
  <si>
    <t>BLACK N BLEU</t>
  </si>
  <si>
    <t>252000</t>
  </si>
  <si>
    <t>AM  HUNT SEAT EQUITATION</t>
  </si>
  <si>
    <t>252001</t>
  </si>
  <si>
    <t>AM  HUNT SEAT EQUITATION - ROOKIE</t>
  </si>
  <si>
    <t>252002</t>
  </si>
  <si>
    <t>AM  HUNT SEAT EQUITATION -  LEVEL 1</t>
  </si>
  <si>
    <t>252102</t>
  </si>
  <si>
    <t>AM  WALK TROT HUNT SEAT EQUITATION -  LE</t>
  </si>
  <si>
    <t>252800</t>
  </si>
  <si>
    <t>AM SELECT HUNT SEAT EQUITATION</t>
  </si>
  <si>
    <t>273000</t>
  </si>
  <si>
    <t>AM  PERFORMANCE HALTER STALLIONS</t>
  </si>
  <si>
    <t>275000</t>
  </si>
  <si>
    <t>AM  PERFORMANCE HALTER MARES</t>
  </si>
  <si>
    <t>277000</t>
  </si>
  <si>
    <t>AM  PERFORMANCE HALTER GELDINGS</t>
  </si>
  <si>
    <t>405500</t>
  </si>
  <si>
    <t>YTH  TWO-YEAR-OLD MARES</t>
  </si>
  <si>
    <t>STARLITCRIMSONCLOVER</t>
  </si>
  <si>
    <t>MAKAYLA B KESSIE</t>
  </si>
  <si>
    <t>405700</t>
  </si>
  <si>
    <t>YTH  AGED MARES</t>
  </si>
  <si>
    <t>WHEN I SHINE</t>
  </si>
  <si>
    <t>MICHELE SMITH</t>
  </si>
  <si>
    <t>407700</t>
  </si>
  <si>
    <t>YTH  AGED GELDINGS</t>
  </si>
  <si>
    <t>LIESEL ASCHERMANN</t>
  </si>
  <si>
    <t>MARGOT CASTLEBERRY</t>
  </si>
  <si>
    <t>ALWAYS EXTREME</t>
  </si>
  <si>
    <t>MAKAELA ROSE JOHNSON</t>
  </si>
  <si>
    <t>JET AND CADILLAC</t>
  </si>
  <si>
    <t>MCKINLEY HOPE HOLDEN</t>
  </si>
  <si>
    <t>MARVELOUSS</t>
  </si>
  <si>
    <t>MCKINSEY SUTTER</t>
  </si>
  <si>
    <t>410909</t>
  </si>
  <si>
    <t>YOUTH RANCH TRAIL</t>
  </si>
  <si>
    <t>RED WHITE ROAN</t>
  </si>
  <si>
    <t>ADELETTE HARNIG</t>
  </si>
  <si>
    <t>BUNNY LITTLE STEP</t>
  </si>
  <si>
    <t>JULIA REED</t>
  </si>
  <si>
    <t>ALYVIA KURTZ</t>
  </si>
  <si>
    <t>LIL OAKIE GUN</t>
  </si>
  <si>
    <t>REESE RAY ODEAN</t>
  </si>
  <si>
    <t>JESSALYN KUSESKI</t>
  </si>
  <si>
    <t>CINDY SHARPE &amp; GEORGE LOGAN</t>
  </si>
  <si>
    <t>GUNNABE N HOLLYWOOD</t>
  </si>
  <si>
    <t>HAIDAS LITTLE KAT</t>
  </si>
  <si>
    <t>ANYSTON PEREZ</t>
  </si>
  <si>
    <t>BLOWIN SUM SMOKE</t>
  </si>
  <si>
    <t>ANDREW JAMES MARTIN</t>
  </si>
  <si>
    <t>LANA BRADLEY</t>
  </si>
  <si>
    <t>PEPTOS OUTLAW</t>
  </si>
  <si>
    <t>NINA EVA AMBOYER</t>
  </si>
  <si>
    <t>LILS DRIFTIN DREAMS</t>
  </si>
  <si>
    <t>LILIA STRINGHAM</t>
  </si>
  <si>
    <t>SPOOKS GUNSLINGER</t>
  </si>
  <si>
    <t>GUNNERS GLITTERATI</t>
  </si>
  <si>
    <t>CHROMED FOOTWORK</t>
  </si>
  <si>
    <t>MOLLY TIBBITS</t>
  </si>
  <si>
    <t>PALE FACED WIMPY</t>
  </si>
  <si>
    <t>PAYTON CURE</t>
  </si>
  <si>
    <t>410919</t>
  </si>
  <si>
    <t>RK YOUTH RANCH TRAIL</t>
  </si>
  <si>
    <t>TDS TEETER</t>
  </si>
  <si>
    <t>ANNA FOTT</t>
  </si>
  <si>
    <t>ELECTRIC BOOMER</t>
  </si>
  <si>
    <t>EMMA HAMEL</t>
  </si>
  <si>
    <t>ROCKIN TACO BAR</t>
  </si>
  <si>
    <t>KATE ROSGEN</t>
  </si>
  <si>
    <t>410929</t>
  </si>
  <si>
    <t>YTH  RANCH TRAIL -  LEVEL 1</t>
  </si>
  <si>
    <t>BLUE FOX SILVER FOX</t>
  </si>
  <si>
    <t>MILANA ROWE</t>
  </si>
  <si>
    <t>GENAVIEVE GEORGE</t>
  </si>
  <si>
    <t>412001</t>
  </si>
  <si>
    <t>YTH  SHOWMANSHIP AT HALTER - ROOKIE</t>
  </si>
  <si>
    <t>SIMPLY ADOSE OF ZIP</t>
  </si>
  <si>
    <t>OLIVIA PETERSON</t>
  </si>
  <si>
    <t>SUPER MOON RISING</t>
  </si>
  <si>
    <t>LYLA STEVENS</t>
  </si>
  <si>
    <t>LOPIN NINE TO FIVE</t>
  </si>
  <si>
    <t>CAPRICE DAURIO</t>
  </si>
  <si>
    <t>MADE TO BE NOTICED</t>
  </si>
  <si>
    <t>ISABELLE LUNSFORD</t>
  </si>
  <si>
    <t>MAC A ROANEY</t>
  </si>
  <si>
    <t>KEIRA ESTELLE FERRANTE</t>
  </si>
  <si>
    <t>PRESLEY TRAPP</t>
  </si>
  <si>
    <t>HENNESSY MCAULIFFE</t>
  </si>
  <si>
    <t>INVYTHEPOSSIBILITIES</t>
  </si>
  <si>
    <t>KELLY / MINDY SMITH / DONALDSON</t>
  </si>
  <si>
    <t>412002</t>
  </si>
  <si>
    <t>YTH  SHOWMANSHIP AT HALTER -  LEVEL 1</t>
  </si>
  <si>
    <t>SUDDENLY ROCKIN IT</t>
  </si>
  <si>
    <t>LUCY HILDENBRAND</t>
  </si>
  <si>
    <t>BE INVITED</t>
  </si>
  <si>
    <t>ASHLYN STUCKY</t>
  </si>
  <si>
    <t>PRINZZIPLED ASSET</t>
  </si>
  <si>
    <t>CAMERAN HANSEN</t>
  </si>
  <si>
    <t>LOPIN IN UR DREAMS</t>
  </si>
  <si>
    <t>BRISTOL POTEET</t>
  </si>
  <si>
    <t>EBONY ONLY</t>
  </si>
  <si>
    <t>ELLE GRAY</t>
  </si>
  <si>
    <t>412700</t>
  </si>
  <si>
    <t>YTH  SHOWMANSHIP 13 AND UNDER</t>
  </si>
  <si>
    <t>412800</t>
  </si>
  <si>
    <t>YTH  SHOWMANSHIP 14-18</t>
  </si>
  <si>
    <t>ONLY ONE KRYMSUN</t>
  </si>
  <si>
    <t>417009</t>
  </si>
  <si>
    <t>YOUTH WORKING WESTERN RAIL</t>
  </si>
  <si>
    <t>417011</t>
  </si>
  <si>
    <t>L1 YOUTH WORKING WESTERN RAIL</t>
  </si>
  <si>
    <t>SIENA KIN</t>
  </si>
  <si>
    <t>420000</t>
  </si>
  <si>
    <t>YTH  BREAKAWAY ROPING</t>
  </si>
  <si>
    <t>OAK N TAG</t>
  </si>
  <si>
    <t>DOT VEATCH</t>
  </si>
  <si>
    <t>WDF JOAQUIN WHIZ</t>
  </si>
  <si>
    <t>428000</t>
  </si>
  <si>
    <t>YTH  BARREL RACING</t>
  </si>
  <si>
    <t>CHARLIE MCKUNE</t>
  </si>
  <si>
    <t>434001</t>
  </si>
  <si>
    <t>YTH  REINING - ROOKIE</t>
  </si>
  <si>
    <t>WHISKEY BOBBI</t>
  </si>
  <si>
    <t>RILEY MORRIS</t>
  </si>
  <si>
    <t>PRETTY CHEX DESIGN</t>
  </si>
  <si>
    <t>ORLA CONWAY</t>
  </si>
  <si>
    <t>CODED IN STARLIGHT</t>
  </si>
  <si>
    <t>FRATBOY</t>
  </si>
  <si>
    <t>MARISA NELSON</t>
  </si>
  <si>
    <t>CHICA OLENA</t>
  </si>
  <si>
    <t>GUNNA BE A PRINCESS</t>
  </si>
  <si>
    <t>JADE DAVIS</t>
  </si>
  <si>
    <t>434002</t>
  </si>
  <si>
    <t>YTH  REINING -  LEVEL 1</t>
  </si>
  <si>
    <t>434700</t>
  </si>
  <si>
    <t>YTH  REINING 13 AND UNDER</t>
  </si>
  <si>
    <t>434800</t>
  </si>
  <si>
    <t>YTH  REINING 14-18</t>
  </si>
  <si>
    <t>436001</t>
  </si>
  <si>
    <t>YTH  WESTERN RIDING - ROOKIE</t>
  </si>
  <si>
    <t>436002</t>
  </si>
  <si>
    <t>YTH  WESTERN RIDING -  LEVEL 1</t>
  </si>
  <si>
    <t>436800</t>
  </si>
  <si>
    <t>YTH  WESTERN RIDING 14-18</t>
  </si>
  <si>
    <t>438001</t>
  </si>
  <si>
    <t>YTH  TRAIL - ROOKIE</t>
  </si>
  <si>
    <t>438002</t>
  </si>
  <si>
    <t>YTH  TRAIL -  LEVEL 1</t>
  </si>
  <si>
    <t>438102</t>
  </si>
  <si>
    <t>WALK TROT TRAIL - LEVEL 1</t>
  </si>
  <si>
    <t>438700</t>
  </si>
  <si>
    <t>YTH  TRAIL 13 AND UNDER</t>
  </si>
  <si>
    <t>438800</t>
  </si>
  <si>
    <t>YTH  TRAIL 14-18</t>
  </si>
  <si>
    <t>440001</t>
  </si>
  <si>
    <t>YTH  WESTERN HORSEMANSHIP - ROOKIE</t>
  </si>
  <si>
    <t>440002</t>
  </si>
  <si>
    <t>YTH  WESTERN HORSEMANSHIP -  LEVEL 1</t>
  </si>
  <si>
    <t>440102</t>
  </si>
  <si>
    <t>YTH  WALK TROT WESTERN HORSEMANSHIP -  L</t>
  </si>
  <si>
    <t>ZAN BAR PEPTO</t>
  </si>
  <si>
    <t>440700</t>
  </si>
  <si>
    <t>YTH  WESTERN HORSEMANSHIP 13 AND UNDER</t>
  </si>
  <si>
    <t>440800</t>
  </si>
  <si>
    <t>YTH  WESTERN HORSEMANSHIP 14-18</t>
  </si>
  <si>
    <t>442001</t>
  </si>
  <si>
    <t>YTH  WESTERN PLEASURE - ROOKIE</t>
  </si>
  <si>
    <t>442002</t>
  </si>
  <si>
    <t>YTH  WESTERN PLEASURE -  LEVEL 1</t>
  </si>
  <si>
    <t>442102</t>
  </si>
  <si>
    <t>YOUTH WALK TROT WESTERN PLEASURE LEVEL 1</t>
  </si>
  <si>
    <t>JULIET LUNSFORD</t>
  </si>
  <si>
    <t>442700</t>
  </si>
  <si>
    <t>YTH  WESTERN PLEASURE 13 AND UNDER</t>
  </si>
  <si>
    <t>442800</t>
  </si>
  <si>
    <t>YTH  WESTERN PLEASURE 14-18</t>
  </si>
  <si>
    <t>443001</t>
  </si>
  <si>
    <t>YOUTH RANCH RIDING - ROOKIE</t>
  </si>
  <si>
    <t>443002</t>
  </si>
  <si>
    <t>YTH  RANCH RIDING -  LEVEL 1</t>
  </si>
  <si>
    <t>BARBIES RED ROOSTER</t>
  </si>
  <si>
    <t>SAGE MILLER</t>
  </si>
  <si>
    <t>443402</t>
  </si>
  <si>
    <t>SMALL FRY RANCH RIDING</t>
  </si>
  <si>
    <t>BODEN NEEPER</t>
  </si>
  <si>
    <t>ISABELLE GEORGE</t>
  </si>
  <si>
    <t>443700</t>
  </si>
  <si>
    <t>YTH RANCH RIDING 13 AND UNDER</t>
  </si>
  <si>
    <t>443800</t>
  </si>
  <si>
    <t>YTH RANCH RIDING 14-18</t>
  </si>
  <si>
    <t>444001</t>
  </si>
  <si>
    <t>YTH  HUNTER UNDER SADDLE - ROOKIE</t>
  </si>
  <si>
    <t>444002</t>
  </si>
  <si>
    <t>YTH  HUNTER UNDER SADDLE -  LEVEL 1</t>
  </si>
  <si>
    <t>444102</t>
  </si>
  <si>
    <t>YOUTH WALK TROT HUNTER UNDER SADDLE LV 1</t>
  </si>
  <si>
    <t>444700</t>
  </si>
  <si>
    <t>YTH  HUNTER UNDER SADDLE 13 AND UNDER</t>
  </si>
  <si>
    <t>444800</t>
  </si>
  <si>
    <t>YTH  HUNTER UNDER SADDLE 14-18</t>
  </si>
  <si>
    <t>448000</t>
  </si>
  <si>
    <t>YTH  JUMPING</t>
  </si>
  <si>
    <t>452001</t>
  </si>
  <si>
    <t>YTH  HUNT SEAT EQUITATION - ROOKIE</t>
  </si>
  <si>
    <t>452002</t>
  </si>
  <si>
    <t>YTH  HUNT SEAT EQUITATION -  LEVEL 1</t>
  </si>
  <si>
    <t>452102</t>
  </si>
  <si>
    <t>YTH  WALK TROT HUNT SEAT EQUITATION -  L</t>
  </si>
  <si>
    <t>452700</t>
  </si>
  <si>
    <t>YTH  HUNT SEAT EQUITATION 13 AND UNDER</t>
  </si>
  <si>
    <t>452800</t>
  </si>
  <si>
    <t>YTH  HUNT SEAT EQUITATION 14-18</t>
  </si>
  <si>
    <t>475000</t>
  </si>
  <si>
    <t>YTH  PERFORMANCE HALTER MARES</t>
  </si>
  <si>
    <t>477000</t>
  </si>
  <si>
    <t>YTH  PERFORMANCE HALTER GELDINGS</t>
  </si>
  <si>
    <t>RMQHA</t>
  </si>
  <si>
    <t>MEMBER CLASS STANDINGS</t>
  </si>
  <si>
    <t>AS OF Gold Rush (Does not include CoWN Kick Off or Spring Fling)</t>
  </si>
  <si>
    <t>OWNER/EXHIBITOR</t>
  </si>
  <si>
    <t>JUDGES</t>
  </si>
  <si>
    <t>POINTS</t>
  </si>
  <si>
    <t>DIANA BRADFORD</t>
  </si>
  <si>
    <t>COMEN UP BLUE</t>
  </si>
  <si>
    <t>TINA ESTES</t>
  </si>
  <si>
    <t>AM JUMPING</t>
  </si>
  <si>
    <t>AM WORKING HUNTER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</si>
</sst>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99"/>
        <bgColor rgb="FFFFFF99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FFFF99"/>
      </patternFill>
    </fill>
    <fill>
      <patternFill patternType="solid">
        <fgColor theme="0"/>
        <bgColor rgb="FFFFFF9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6" borderId="0"/>
  </cellStyleXfs>
  <cellXfs count="15">
    <xf numFmtId="0" fontId="0" fillId="0" borderId="0" xfId="0"/>
    <xf numFmtId="0" fontId="1" fillId="3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left" vertical="center"/>
    </xf>
    <xf numFmtId="0" fontId="6" fillId="0" borderId="0" xfId="0" applyFont="1"/>
    <xf numFmtId="0" fontId="9" fillId="2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8" fillId="6" borderId="0" xfId="1" applyFont="1" applyAlignment="1">
      <alignment horizontal="center"/>
    </xf>
    <xf numFmtId="0" fontId="1" fillId="8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</cellXfs>
  <cellStyles count="2">
    <cellStyle name="Normal" xfId="0" builtinId="0"/>
    <cellStyle name="Normal 2" xfId="1" xr:uid="{D72F8185-1F71-4D97-AF04-F0460729B4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4"/>
  <sheetViews>
    <sheetView tabSelected="1" topLeftCell="B1" workbookViewId="0">
      <selection activeCell="A2" sqref="A2:F2"/>
    </sheetView>
  </sheetViews>
  <sheetFormatPr defaultRowHeight="15" outlineLevelRow="1" x14ac:dyDescent="0.25"/>
  <cols>
    <col min="1" max="1" width="9.42578125" hidden="1" customWidth="1"/>
    <col min="2" max="2" width="79.85546875" customWidth="1"/>
    <col min="3" max="3" width="26.85546875" customWidth="1"/>
    <col min="4" max="4" width="28.5703125" customWidth="1"/>
    <col min="5" max="5" width="8.42578125" style="3" bestFit="1" customWidth="1"/>
    <col min="6" max="6" width="12.7109375" style="3" customWidth="1"/>
  </cols>
  <sheetData>
    <row r="1" spans="1:6" ht="18.75" x14ac:dyDescent="0.3">
      <c r="A1" s="11" t="s">
        <v>817</v>
      </c>
      <c r="B1" s="11"/>
      <c r="C1" s="11"/>
      <c r="D1" s="11"/>
      <c r="E1" s="11"/>
      <c r="F1" s="11"/>
    </row>
    <row r="2" spans="1:6" ht="18.75" x14ac:dyDescent="0.3">
      <c r="A2" s="11" t="s">
        <v>818</v>
      </c>
      <c r="B2" s="11"/>
      <c r="C2" s="11"/>
      <c r="D2" s="11"/>
      <c r="E2" s="11"/>
      <c r="F2" s="11"/>
    </row>
    <row r="3" spans="1:6" ht="18.75" x14ac:dyDescent="0.3">
      <c r="A3" s="11" t="s">
        <v>819</v>
      </c>
      <c r="B3" s="11"/>
      <c r="C3" s="11"/>
      <c r="D3" s="11"/>
      <c r="E3" s="11"/>
      <c r="F3" s="11"/>
    </row>
    <row r="5" spans="1:6" s="5" customFormat="1" x14ac:dyDescent="0.25">
      <c r="A5" s="4" t="s">
        <v>0</v>
      </c>
      <c r="B5" s="4" t="s">
        <v>1</v>
      </c>
      <c r="C5" s="4" t="s">
        <v>2</v>
      </c>
      <c r="D5" s="4" t="s">
        <v>820</v>
      </c>
      <c r="E5" s="6" t="s">
        <v>821</v>
      </c>
      <c r="F5" s="6" t="s">
        <v>822</v>
      </c>
    </row>
    <row r="6" spans="1:6" x14ac:dyDescent="0.25">
      <c r="A6" s="1" t="s">
        <v>3</v>
      </c>
      <c r="B6" s="9" t="s">
        <v>4</v>
      </c>
    </row>
    <row r="7" spans="1:6" outlineLevel="1" x14ac:dyDescent="0.25">
      <c r="C7" s="2" t="s">
        <v>5</v>
      </c>
      <c r="D7" s="2" t="s">
        <v>6</v>
      </c>
      <c r="E7" s="7">
        <v>4</v>
      </c>
      <c r="F7" s="8">
        <v>7.5</v>
      </c>
    </row>
    <row r="8" spans="1:6" x14ac:dyDescent="0.25">
      <c r="A8" s="1" t="s">
        <v>7</v>
      </c>
      <c r="B8" s="9" t="s">
        <v>8</v>
      </c>
    </row>
    <row r="9" spans="1:6" outlineLevel="1" x14ac:dyDescent="0.25">
      <c r="C9" s="2" t="s">
        <v>9</v>
      </c>
      <c r="D9" s="2" t="s">
        <v>10</v>
      </c>
      <c r="E9" s="7">
        <v>17</v>
      </c>
      <c r="F9" s="8">
        <v>29</v>
      </c>
    </row>
    <row r="10" spans="1:6" outlineLevel="1" x14ac:dyDescent="0.25">
      <c r="C10" s="2" t="s">
        <v>11</v>
      </c>
      <c r="D10" s="2" t="s">
        <v>6</v>
      </c>
      <c r="E10" s="7">
        <v>4</v>
      </c>
      <c r="F10" s="8">
        <v>5</v>
      </c>
    </row>
    <row r="11" spans="1:6" outlineLevel="1" x14ac:dyDescent="0.25">
      <c r="C11" s="2" t="s">
        <v>12</v>
      </c>
      <c r="D11" s="2" t="s">
        <v>13</v>
      </c>
      <c r="E11" s="7">
        <v>1</v>
      </c>
      <c r="F11" s="8">
        <v>3</v>
      </c>
    </row>
    <row r="12" spans="1:6" x14ac:dyDescent="0.25">
      <c r="A12" s="1" t="s">
        <v>14</v>
      </c>
      <c r="B12" s="9" t="s">
        <v>15</v>
      </c>
    </row>
    <row r="13" spans="1:6" outlineLevel="1" x14ac:dyDescent="0.25">
      <c r="C13" s="2" t="s">
        <v>16</v>
      </c>
      <c r="D13" s="2" t="s">
        <v>17</v>
      </c>
      <c r="E13" s="7">
        <v>22</v>
      </c>
      <c r="F13" s="8">
        <v>33</v>
      </c>
    </row>
    <row r="14" spans="1:6" outlineLevel="1" x14ac:dyDescent="0.25">
      <c r="C14" s="2" t="s">
        <v>18</v>
      </c>
      <c r="D14" s="2" t="s">
        <v>19</v>
      </c>
      <c r="E14" s="7">
        <v>4</v>
      </c>
      <c r="F14" s="8">
        <v>4</v>
      </c>
    </row>
    <row r="15" spans="1:6" x14ac:dyDescent="0.25">
      <c r="A15" s="1" t="s">
        <v>20</v>
      </c>
      <c r="B15" s="9" t="s">
        <v>21</v>
      </c>
    </row>
    <row r="16" spans="1:6" outlineLevel="1" x14ac:dyDescent="0.25">
      <c r="C16" s="2" t="s">
        <v>22</v>
      </c>
      <c r="D16" s="2" t="s">
        <v>23</v>
      </c>
      <c r="E16" s="7">
        <v>18</v>
      </c>
      <c r="F16" s="8">
        <v>90.5</v>
      </c>
    </row>
    <row r="17" spans="1:6" outlineLevel="1" x14ac:dyDescent="0.25">
      <c r="C17" s="2" t="s">
        <v>24</v>
      </c>
      <c r="D17" s="2" t="s">
        <v>6</v>
      </c>
      <c r="E17" s="7">
        <v>17</v>
      </c>
      <c r="F17" s="8">
        <v>58</v>
      </c>
    </row>
    <row r="18" spans="1:6" outlineLevel="1" x14ac:dyDescent="0.25">
      <c r="C18" s="2" t="s">
        <v>25</v>
      </c>
      <c r="D18" s="2" t="s">
        <v>6</v>
      </c>
      <c r="E18" s="7">
        <v>23</v>
      </c>
      <c r="F18" s="8">
        <v>31</v>
      </c>
    </row>
    <row r="19" spans="1:6" outlineLevel="1" x14ac:dyDescent="0.25">
      <c r="C19" s="2" t="s">
        <v>26</v>
      </c>
      <c r="D19" s="2" t="s">
        <v>27</v>
      </c>
      <c r="E19" s="7">
        <v>5</v>
      </c>
      <c r="F19" s="8">
        <v>24</v>
      </c>
    </row>
    <row r="20" spans="1:6" outlineLevel="1" x14ac:dyDescent="0.25">
      <c r="C20" s="2" t="s">
        <v>28</v>
      </c>
      <c r="D20" s="2" t="s">
        <v>29</v>
      </c>
      <c r="E20" s="7">
        <v>8</v>
      </c>
      <c r="F20" s="8">
        <v>21</v>
      </c>
    </row>
    <row r="21" spans="1:6" outlineLevel="1" x14ac:dyDescent="0.25">
      <c r="C21" s="2" t="s">
        <v>30</v>
      </c>
      <c r="D21" s="2" t="s">
        <v>27</v>
      </c>
      <c r="E21" s="7">
        <v>2</v>
      </c>
      <c r="F21" s="8">
        <v>7</v>
      </c>
    </row>
    <row r="22" spans="1:6" outlineLevel="1" x14ac:dyDescent="0.25">
      <c r="C22" s="2" t="s">
        <v>31</v>
      </c>
      <c r="D22" s="2" t="s">
        <v>6</v>
      </c>
      <c r="E22" s="7">
        <v>2</v>
      </c>
      <c r="F22" s="8">
        <v>5</v>
      </c>
    </row>
    <row r="23" spans="1:6" x14ac:dyDescent="0.25">
      <c r="A23" s="1" t="s">
        <v>34</v>
      </c>
      <c r="B23" s="9" t="s">
        <v>35</v>
      </c>
    </row>
    <row r="24" spans="1:6" outlineLevel="1" x14ac:dyDescent="0.25">
      <c r="C24" s="2" t="s">
        <v>36</v>
      </c>
      <c r="D24" s="2" t="s">
        <v>37</v>
      </c>
      <c r="E24" s="7">
        <v>16</v>
      </c>
      <c r="F24" s="8">
        <v>174</v>
      </c>
    </row>
    <row r="25" spans="1:6" outlineLevel="1" x14ac:dyDescent="0.25">
      <c r="C25" s="2" t="s">
        <v>38</v>
      </c>
      <c r="D25" s="2" t="s">
        <v>6</v>
      </c>
      <c r="E25" s="7">
        <v>12</v>
      </c>
      <c r="F25" s="8">
        <v>152</v>
      </c>
    </row>
    <row r="26" spans="1:6" outlineLevel="1" x14ac:dyDescent="0.25">
      <c r="C26" s="2" t="s">
        <v>39</v>
      </c>
      <c r="D26" s="2" t="s">
        <v>40</v>
      </c>
      <c r="E26" s="7">
        <v>12</v>
      </c>
      <c r="F26" s="8">
        <v>129</v>
      </c>
    </row>
    <row r="27" spans="1:6" outlineLevel="1" x14ac:dyDescent="0.25">
      <c r="C27" s="2" t="s">
        <v>16</v>
      </c>
      <c r="D27" s="2" t="s">
        <v>17</v>
      </c>
      <c r="E27" s="7">
        <v>10</v>
      </c>
      <c r="F27" s="8">
        <v>106</v>
      </c>
    </row>
    <row r="28" spans="1:6" outlineLevel="1" x14ac:dyDescent="0.25">
      <c r="C28" s="2" t="s">
        <v>41</v>
      </c>
      <c r="D28" s="2" t="s">
        <v>42</v>
      </c>
      <c r="E28" s="7">
        <v>8</v>
      </c>
      <c r="F28" s="8">
        <v>92</v>
      </c>
    </row>
    <row r="29" spans="1:6" outlineLevel="1" x14ac:dyDescent="0.25">
      <c r="C29" s="2" t="s">
        <v>43</v>
      </c>
      <c r="D29" s="2" t="s">
        <v>44</v>
      </c>
      <c r="E29" s="7">
        <v>16</v>
      </c>
      <c r="F29" s="8">
        <v>91</v>
      </c>
    </row>
    <row r="30" spans="1:6" outlineLevel="1" x14ac:dyDescent="0.25">
      <c r="C30" s="2" t="s">
        <v>45</v>
      </c>
      <c r="D30" s="2" t="s">
        <v>46</v>
      </c>
      <c r="E30" s="7">
        <v>8</v>
      </c>
      <c r="F30" s="8">
        <v>86</v>
      </c>
    </row>
    <row r="31" spans="1:6" outlineLevel="1" x14ac:dyDescent="0.25">
      <c r="C31" s="2" t="s">
        <v>47</v>
      </c>
      <c r="D31" s="2" t="s">
        <v>48</v>
      </c>
      <c r="E31" s="7">
        <v>10</v>
      </c>
      <c r="F31" s="8">
        <v>68</v>
      </c>
    </row>
    <row r="32" spans="1:6" outlineLevel="1" x14ac:dyDescent="0.25">
      <c r="C32" s="2" t="s">
        <v>49</v>
      </c>
      <c r="D32" s="2" t="s">
        <v>50</v>
      </c>
      <c r="E32" s="7">
        <v>6</v>
      </c>
      <c r="F32" s="8">
        <v>56</v>
      </c>
    </row>
    <row r="33" spans="3:6" outlineLevel="1" x14ac:dyDescent="0.25">
      <c r="C33" s="2" t="s">
        <v>51</v>
      </c>
      <c r="D33" s="2" t="s">
        <v>52</v>
      </c>
      <c r="E33" s="7">
        <v>6</v>
      </c>
      <c r="F33" s="8">
        <v>50</v>
      </c>
    </row>
    <row r="34" spans="3:6" outlineLevel="1" x14ac:dyDescent="0.25">
      <c r="C34" s="2" t="s">
        <v>53</v>
      </c>
      <c r="D34" s="2" t="s">
        <v>54</v>
      </c>
      <c r="E34" s="7">
        <v>4</v>
      </c>
      <c r="F34" s="8">
        <v>43</v>
      </c>
    </row>
    <row r="35" spans="3:6" outlineLevel="1" x14ac:dyDescent="0.25">
      <c r="C35" s="2" t="s">
        <v>55</v>
      </c>
      <c r="D35" s="2" t="s">
        <v>56</v>
      </c>
      <c r="E35" s="7">
        <v>4</v>
      </c>
      <c r="F35" s="8">
        <v>38</v>
      </c>
    </row>
    <row r="36" spans="3:6" outlineLevel="1" x14ac:dyDescent="0.25">
      <c r="C36" s="2" t="s">
        <v>57</v>
      </c>
      <c r="D36" s="2" t="s">
        <v>58</v>
      </c>
      <c r="E36" s="7">
        <v>2</v>
      </c>
      <c r="F36" s="8">
        <v>32</v>
      </c>
    </row>
    <row r="37" spans="3:6" outlineLevel="1" x14ac:dyDescent="0.25">
      <c r="C37" s="2" t="s">
        <v>59</v>
      </c>
      <c r="D37" s="2" t="s">
        <v>60</v>
      </c>
      <c r="E37" s="7">
        <v>8</v>
      </c>
      <c r="F37" s="8">
        <v>28</v>
      </c>
    </row>
    <row r="38" spans="3:6" outlineLevel="1" x14ac:dyDescent="0.25">
      <c r="C38" s="2" t="s">
        <v>61</v>
      </c>
      <c r="D38" s="2" t="s">
        <v>62</v>
      </c>
      <c r="E38" s="7">
        <v>2</v>
      </c>
      <c r="F38" s="8">
        <v>21</v>
      </c>
    </row>
    <row r="39" spans="3:6" outlineLevel="1" x14ac:dyDescent="0.25">
      <c r="C39" s="2" t="s">
        <v>63</v>
      </c>
      <c r="D39" s="2" t="s">
        <v>64</v>
      </c>
      <c r="E39" s="7">
        <v>4</v>
      </c>
      <c r="F39" s="8">
        <v>20</v>
      </c>
    </row>
    <row r="40" spans="3:6" outlineLevel="1" x14ac:dyDescent="0.25">
      <c r="C40" s="2" t="s">
        <v>31</v>
      </c>
      <c r="D40" s="2" t="s">
        <v>6</v>
      </c>
      <c r="E40" s="7">
        <v>2</v>
      </c>
      <c r="F40" s="8">
        <v>19</v>
      </c>
    </row>
    <row r="41" spans="3:6" outlineLevel="1" x14ac:dyDescent="0.25">
      <c r="C41" s="2" t="s">
        <v>65</v>
      </c>
      <c r="D41" s="2" t="s">
        <v>6</v>
      </c>
      <c r="E41" s="7">
        <v>6</v>
      </c>
      <c r="F41" s="8">
        <v>19</v>
      </c>
    </row>
    <row r="42" spans="3:6" outlineLevel="1" x14ac:dyDescent="0.25">
      <c r="C42" s="2" t="s">
        <v>66</v>
      </c>
      <c r="D42" s="2" t="s">
        <v>67</v>
      </c>
      <c r="E42" s="7">
        <v>6</v>
      </c>
      <c r="F42" s="8">
        <v>18</v>
      </c>
    </row>
    <row r="43" spans="3:6" outlineLevel="1" x14ac:dyDescent="0.25">
      <c r="C43" s="2" t="s">
        <v>68</v>
      </c>
      <c r="D43" s="2" t="s">
        <v>69</v>
      </c>
      <c r="E43" s="7">
        <v>4</v>
      </c>
      <c r="F43" s="8">
        <v>16</v>
      </c>
    </row>
    <row r="44" spans="3:6" outlineLevel="1" x14ac:dyDescent="0.25">
      <c r="C44" s="2" t="s">
        <v>70</v>
      </c>
      <c r="D44" s="2" t="s">
        <v>71</v>
      </c>
      <c r="E44" s="7">
        <v>4</v>
      </c>
      <c r="F44" s="8">
        <v>12</v>
      </c>
    </row>
    <row r="45" spans="3:6" outlineLevel="1" x14ac:dyDescent="0.25">
      <c r="C45" s="2" t="s">
        <v>72</v>
      </c>
      <c r="D45" s="2" t="s">
        <v>73</v>
      </c>
      <c r="E45" s="7">
        <v>2</v>
      </c>
      <c r="F45" s="8">
        <v>10</v>
      </c>
    </row>
    <row r="46" spans="3:6" outlineLevel="1" x14ac:dyDescent="0.25">
      <c r="C46" s="2" t="s">
        <v>74</v>
      </c>
      <c r="D46" s="2" t="s">
        <v>75</v>
      </c>
      <c r="E46" s="7">
        <v>2</v>
      </c>
      <c r="F46" s="8">
        <v>10</v>
      </c>
    </row>
    <row r="47" spans="3:6" outlineLevel="1" x14ac:dyDescent="0.25">
      <c r="C47" s="2" t="s">
        <v>76</v>
      </c>
      <c r="D47" s="2" t="s">
        <v>17</v>
      </c>
      <c r="E47" s="7">
        <v>2</v>
      </c>
      <c r="F47" s="8">
        <v>8</v>
      </c>
    </row>
    <row r="48" spans="3:6" outlineLevel="1" x14ac:dyDescent="0.25">
      <c r="C48" s="2" t="s">
        <v>77</v>
      </c>
      <c r="D48" s="2" t="s">
        <v>78</v>
      </c>
      <c r="E48" s="7">
        <v>6</v>
      </c>
      <c r="F48" s="8">
        <v>6</v>
      </c>
    </row>
    <row r="49" spans="1:6" outlineLevel="1" x14ac:dyDescent="0.25">
      <c r="C49" s="2" t="s">
        <v>79</v>
      </c>
      <c r="D49" s="2" t="s">
        <v>80</v>
      </c>
      <c r="E49" s="7">
        <v>4</v>
      </c>
      <c r="F49" s="8">
        <v>6</v>
      </c>
    </row>
    <row r="50" spans="1:6" x14ac:dyDescent="0.25">
      <c r="A50" s="1" t="s">
        <v>92</v>
      </c>
      <c r="B50" s="9" t="s">
        <v>93</v>
      </c>
    </row>
    <row r="51" spans="1:6" outlineLevel="1" x14ac:dyDescent="0.25">
      <c r="C51" s="2" t="s">
        <v>82</v>
      </c>
      <c r="D51" s="2" t="s">
        <v>6</v>
      </c>
      <c r="E51" s="7">
        <v>19</v>
      </c>
      <c r="F51" s="8">
        <f>182+132</f>
        <v>314</v>
      </c>
    </row>
    <row r="52" spans="1:6" outlineLevel="1" x14ac:dyDescent="0.25">
      <c r="C52" s="2" t="s">
        <v>94</v>
      </c>
      <c r="D52" s="2" t="s">
        <v>95</v>
      </c>
      <c r="E52" s="7">
        <v>18</v>
      </c>
      <c r="F52" s="8">
        <v>145</v>
      </c>
    </row>
    <row r="53" spans="1:6" outlineLevel="1" x14ac:dyDescent="0.25">
      <c r="C53" s="2" t="s">
        <v>47</v>
      </c>
      <c r="D53" s="2" t="s">
        <v>48</v>
      </c>
      <c r="E53" s="7">
        <v>15</v>
      </c>
      <c r="F53" s="8">
        <v>125</v>
      </c>
    </row>
    <row r="54" spans="1:6" outlineLevel="1" x14ac:dyDescent="0.25">
      <c r="C54" s="2" t="s">
        <v>16</v>
      </c>
      <c r="D54" s="2" t="s">
        <v>17</v>
      </c>
      <c r="E54" s="7">
        <v>14</v>
      </c>
      <c r="F54" s="8">
        <v>111</v>
      </c>
    </row>
    <row r="55" spans="1:6" outlineLevel="1" x14ac:dyDescent="0.25">
      <c r="C55" s="2" t="s">
        <v>98</v>
      </c>
      <c r="D55" s="2" t="s">
        <v>99</v>
      </c>
      <c r="E55" s="7">
        <v>18</v>
      </c>
      <c r="F55" s="8">
        <v>87</v>
      </c>
    </row>
    <row r="56" spans="1:6" outlineLevel="1" x14ac:dyDescent="0.25">
      <c r="C56" s="2" t="s">
        <v>96</v>
      </c>
      <c r="D56" s="2" t="s">
        <v>97</v>
      </c>
      <c r="E56" s="7">
        <v>14</v>
      </c>
      <c r="F56" s="8">
        <v>87</v>
      </c>
    </row>
    <row r="57" spans="1:6" outlineLevel="1" x14ac:dyDescent="0.25">
      <c r="C57" s="2" t="s">
        <v>43</v>
      </c>
      <c r="D57" s="2" t="s">
        <v>44</v>
      </c>
      <c r="E57" s="7">
        <v>16</v>
      </c>
      <c r="F57" s="8">
        <v>72</v>
      </c>
    </row>
    <row r="58" spans="1:6" outlineLevel="1" x14ac:dyDescent="0.25">
      <c r="C58" s="2" t="s">
        <v>100</v>
      </c>
      <c r="D58" s="2" t="s">
        <v>101</v>
      </c>
      <c r="E58" s="7">
        <v>14</v>
      </c>
      <c r="F58" s="8">
        <v>69</v>
      </c>
    </row>
    <row r="59" spans="1:6" outlineLevel="1" x14ac:dyDescent="0.25">
      <c r="C59" s="2" t="s">
        <v>102</v>
      </c>
      <c r="D59" s="2" t="s">
        <v>103</v>
      </c>
      <c r="E59" s="7">
        <v>6</v>
      </c>
      <c r="F59" s="8">
        <v>43</v>
      </c>
    </row>
    <row r="60" spans="1:6" outlineLevel="1" x14ac:dyDescent="0.25">
      <c r="C60" s="2" t="s">
        <v>104</v>
      </c>
      <c r="D60" s="2" t="s">
        <v>105</v>
      </c>
      <c r="E60" s="7">
        <v>2</v>
      </c>
      <c r="F60" s="8">
        <v>35</v>
      </c>
    </row>
    <row r="61" spans="1:6" outlineLevel="1" x14ac:dyDescent="0.25">
      <c r="C61" s="2" t="s">
        <v>55</v>
      </c>
      <c r="D61" s="2" t="s">
        <v>56</v>
      </c>
      <c r="E61" s="7">
        <v>4</v>
      </c>
      <c r="F61" s="8">
        <v>34</v>
      </c>
    </row>
    <row r="62" spans="1:6" outlineLevel="1" x14ac:dyDescent="0.25">
      <c r="C62" s="2" t="s">
        <v>106</v>
      </c>
      <c r="D62" s="2" t="s">
        <v>107</v>
      </c>
      <c r="E62" s="7">
        <v>12</v>
      </c>
      <c r="F62" s="8">
        <v>33</v>
      </c>
    </row>
    <row r="63" spans="1:6" outlineLevel="1" x14ac:dyDescent="0.25">
      <c r="C63" s="2" t="s">
        <v>70</v>
      </c>
      <c r="D63" s="2" t="s">
        <v>71</v>
      </c>
      <c r="E63" s="7">
        <v>2</v>
      </c>
      <c r="F63" s="8">
        <v>29</v>
      </c>
    </row>
    <row r="64" spans="1:6" outlineLevel="1" x14ac:dyDescent="0.25">
      <c r="C64" s="2" t="s">
        <v>110</v>
      </c>
      <c r="D64" s="2" t="s">
        <v>111</v>
      </c>
      <c r="E64" s="7">
        <v>2</v>
      </c>
      <c r="F64" s="8">
        <v>25</v>
      </c>
    </row>
    <row r="65" spans="1:6" outlineLevel="1" x14ac:dyDescent="0.25">
      <c r="C65" s="2" t="s">
        <v>108</v>
      </c>
      <c r="D65" s="2" t="s">
        <v>109</v>
      </c>
      <c r="E65" s="7">
        <v>10</v>
      </c>
      <c r="F65" s="8">
        <v>25</v>
      </c>
    </row>
    <row r="66" spans="1:6" outlineLevel="1" x14ac:dyDescent="0.25">
      <c r="C66" s="2" t="s">
        <v>53</v>
      </c>
      <c r="D66" s="2" t="s">
        <v>54</v>
      </c>
      <c r="E66" s="7">
        <v>4</v>
      </c>
      <c r="F66" s="8">
        <v>22</v>
      </c>
    </row>
    <row r="67" spans="1:6" outlineLevel="1" x14ac:dyDescent="0.25">
      <c r="C67" s="2" t="s">
        <v>63</v>
      </c>
      <c r="D67" s="2" t="s">
        <v>64</v>
      </c>
      <c r="E67" s="7">
        <v>4</v>
      </c>
      <c r="F67" s="8">
        <v>18</v>
      </c>
    </row>
    <row r="68" spans="1:6" outlineLevel="1" x14ac:dyDescent="0.25">
      <c r="C68" s="2" t="s">
        <v>112</v>
      </c>
      <c r="D68" s="2" t="s">
        <v>6</v>
      </c>
      <c r="E68" s="7">
        <v>4</v>
      </c>
      <c r="F68" s="8">
        <v>16</v>
      </c>
    </row>
    <row r="69" spans="1:6" outlineLevel="1" x14ac:dyDescent="0.25">
      <c r="C69" s="2" t="s">
        <v>68</v>
      </c>
      <c r="D69" s="2" t="s">
        <v>69</v>
      </c>
      <c r="E69" s="7">
        <v>2</v>
      </c>
      <c r="F69" s="8">
        <v>16</v>
      </c>
    </row>
    <row r="70" spans="1:6" outlineLevel="1" x14ac:dyDescent="0.25">
      <c r="C70" s="2" t="s">
        <v>65</v>
      </c>
      <c r="D70" s="2" t="s">
        <v>6</v>
      </c>
      <c r="E70" s="7">
        <v>2</v>
      </c>
      <c r="F70" s="8">
        <v>16</v>
      </c>
    </row>
    <row r="71" spans="1:6" x14ac:dyDescent="0.25">
      <c r="A71" s="1" t="s">
        <v>113</v>
      </c>
      <c r="B71" s="9" t="s">
        <v>114</v>
      </c>
    </row>
    <row r="72" spans="1:6" outlineLevel="1" x14ac:dyDescent="0.25">
      <c r="C72" s="2" t="s">
        <v>81</v>
      </c>
      <c r="D72" s="2" t="s">
        <v>69</v>
      </c>
      <c r="E72" s="7">
        <v>17</v>
      </c>
      <c r="F72" s="8">
        <f>248+137</f>
        <v>385</v>
      </c>
    </row>
    <row r="73" spans="1:6" outlineLevel="1" x14ac:dyDescent="0.25">
      <c r="C73" s="2" t="s">
        <v>83</v>
      </c>
      <c r="D73" s="2" t="s">
        <v>54</v>
      </c>
      <c r="E73" s="7">
        <v>23</v>
      </c>
      <c r="F73" s="8">
        <f>237+132</f>
        <v>369</v>
      </c>
    </row>
    <row r="74" spans="1:6" outlineLevel="1" x14ac:dyDescent="0.25">
      <c r="C74" s="2" t="s">
        <v>57</v>
      </c>
      <c r="D74" s="2" t="s">
        <v>58</v>
      </c>
      <c r="E74" s="7">
        <v>19</v>
      </c>
      <c r="F74" s="8">
        <f>111+104</f>
        <v>215</v>
      </c>
    </row>
    <row r="75" spans="1:6" outlineLevel="1" x14ac:dyDescent="0.25">
      <c r="C75" s="2" t="s">
        <v>86</v>
      </c>
      <c r="D75" s="2" t="s">
        <v>87</v>
      </c>
      <c r="E75" s="7">
        <v>13</v>
      </c>
      <c r="F75" s="8">
        <f>114+48</f>
        <v>162</v>
      </c>
    </row>
    <row r="76" spans="1:6" outlineLevel="1" x14ac:dyDescent="0.25">
      <c r="C76" s="2" t="s">
        <v>115</v>
      </c>
      <c r="D76" s="2" t="s">
        <v>116</v>
      </c>
      <c r="E76" s="7">
        <v>16</v>
      </c>
      <c r="F76" s="8">
        <v>158</v>
      </c>
    </row>
    <row r="77" spans="1:6" outlineLevel="1" x14ac:dyDescent="0.25">
      <c r="C77" s="2" t="s">
        <v>117</v>
      </c>
      <c r="D77" s="2" t="s">
        <v>118</v>
      </c>
      <c r="E77" s="7">
        <v>8</v>
      </c>
      <c r="F77" s="8">
        <v>149</v>
      </c>
    </row>
    <row r="78" spans="1:6" outlineLevel="1" x14ac:dyDescent="0.25">
      <c r="C78" s="2" t="s">
        <v>84</v>
      </c>
      <c r="D78" s="2" t="s">
        <v>85</v>
      </c>
      <c r="E78" s="7">
        <v>9</v>
      </c>
      <c r="F78" s="8">
        <f>125+23</f>
        <v>148</v>
      </c>
    </row>
    <row r="79" spans="1:6" outlineLevel="1" x14ac:dyDescent="0.25">
      <c r="C79" s="2" t="s">
        <v>119</v>
      </c>
      <c r="D79" s="2" t="s">
        <v>120</v>
      </c>
      <c r="E79" s="7">
        <v>14</v>
      </c>
      <c r="F79" s="8">
        <v>143</v>
      </c>
    </row>
    <row r="80" spans="1:6" outlineLevel="1" x14ac:dyDescent="0.25">
      <c r="C80" s="2" t="s">
        <v>121</v>
      </c>
      <c r="D80" s="2" t="s">
        <v>122</v>
      </c>
      <c r="E80" s="7">
        <v>8</v>
      </c>
      <c r="F80" s="8">
        <v>136</v>
      </c>
    </row>
    <row r="81" spans="3:6" outlineLevel="1" x14ac:dyDescent="0.25">
      <c r="C81" s="2" t="s">
        <v>39</v>
      </c>
      <c r="D81" s="2" t="s">
        <v>40</v>
      </c>
      <c r="E81" s="7">
        <v>10</v>
      </c>
      <c r="F81" s="8">
        <v>129</v>
      </c>
    </row>
    <row r="82" spans="3:6" outlineLevel="1" x14ac:dyDescent="0.25">
      <c r="C82" s="2" t="s">
        <v>36</v>
      </c>
      <c r="D82" s="2" t="s">
        <v>37</v>
      </c>
      <c r="E82" s="7">
        <v>16</v>
      </c>
      <c r="F82" s="8">
        <v>122</v>
      </c>
    </row>
    <row r="83" spans="3:6" outlineLevel="1" x14ac:dyDescent="0.25">
      <c r="C83" s="2" t="s">
        <v>123</v>
      </c>
      <c r="D83" s="2" t="s">
        <v>124</v>
      </c>
      <c r="E83" s="7">
        <v>18</v>
      </c>
      <c r="F83" s="8">
        <v>114</v>
      </c>
    </row>
    <row r="84" spans="3:6" outlineLevel="1" x14ac:dyDescent="0.25">
      <c r="C84" s="2" t="s">
        <v>88</v>
      </c>
      <c r="D84" s="2" t="s">
        <v>89</v>
      </c>
      <c r="E84" s="7">
        <v>5</v>
      </c>
      <c r="F84" s="8">
        <v>113</v>
      </c>
    </row>
    <row r="85" spans="3:6" outlineLevel="1" x14ac:dyDescent="0.25">
      <c r="C85" s="2" t="s">
        <v>104</v>
      </c>
      <c r="D85" s="2" t="s">
        <v>105</v>
      </c>
      <c r="E85" s="7">
        <v>16</v>
      </c>
      <c r="F85" s="8">
        <v>107</v>
      </c>
    </row>
    <row r="86" spans="3:6" outlineLevel="1" x14ac:dyDescent="0.25">
      <c r="C86" s="2" t="s">
        <v>125</v>
      </c>
      <c r="D86" s="2" t="s">
        <v>56</v>
      </c>
      <c r="E86" s="7">
        <v>12</v>
      </c>
      <c r="F86" s="8">
        <v>96</v>
      </c>
    </row>
    <row r="87" spans="3:6" outlineLevel="1" x14ac:dyDescent="0.25">
      <c r="C87" s="2" t="s">
        <v>126</v>
      </c>
      <c r="D87" s="2" t="s">
        <v>127</v>
      </c>
      <c r="E87" s="7">
        <v>12</v>
      </c>
      <c r="F87" s="8">
        <v>86</v>
      </c>
    </row>
    <row r="88" spans="3:6" outlineLevel="1" x14ac:dyDescent="0.25">
      <c r="C88" s="2" t="s">
        <v>128</v>
      </c>
      <c r="D88" s="2" t="s">
        <v>129</v>
      </c>
      <c r="E88" s="7">
        <v>8</v>
      </c>
      <c r="F88" s="8">
        <v>76</v>
      </c>
    </row>
    <row r="89" spans="3:6" outlineLevel="1" x14ac:dyDescent="0.25">
      <c r="C89" s="2" t="s">
        <v>130</v>
      </c>
      <c r="D89" s="2" t="s">
        <v>131</v>
      </c>
      <c r="E89" s="7">
        <v>14</v>
      </c>
      <c r="F89" s="8">
        <v>72</v>
      </c>
    </row>
    <row r="90" spans="3:6" outlineLevel="1" x14ac:dyDescent="0.25">
      <c r="C90" s="2" t="s">
        <v>51</v>
      </c>
      <c r="D90" s="2" t="s">
        <v>52</v>
      </c>
      <c r="E90" s="7">
        <v>10</v>
      </c>
      <c r="F90" s="8">
        <v>67</v>
      </c>
    </row>
    <row r="91" spans="3:6" outlineLevel="1" x14ac:dyDescent="0.25">
      <c r="C91" s="2" t="s">
        <v>90</v>
      </c>
      <c r="D91" s="2" t="s">
        <v>91</v>
      </c>
      <c r="E91" s="7">
        <v>5</v>
      </c>
      <c r="F91" s="8">
        <v>63</v>
      </c>
    </row>
    <row r="92" spans="3:6" outlineLevel="1" x14ac:dyDescent="0.25">
      <c r="C92" s="2" t="s">
        <v>132</v>
      </c>
      <c r="D92" s="2" t="s">
        <v>50</v>
      </c>
      <c r="E92" s="7">
        <v>14</v>
      </c>
      <c r="F92" s="8">
        <v>56</v>
      </c>
    </row>
    <row r="93" spans="3:6" outlineLevel="1" x14ac:dyDescent="0.25">
      <c r="C93" s="2" t="s">
        <v>24</v>
      </c>
      <c r="D93" s="2" t="s">
        <v>6</v>
      </c>
      <c r="E93" s="7">
        <v>17</v>
      </c>
      <c r="F93" s="8">
        <f>23+28</f>
        <v>51</v>
      </c>
    </row>
    <row r="94" spans="3:6" outlineLevel="1" x14ac:dyDescent="0.25">
      <c r="C94" s="2" t="s">
        <v>25</v>
      </c>
      <c r="D94" s="2" t="s">
        <v>6</v>
      </c>
      <c r="E94" s="7">
        <v>23</v>
      </c>
      <c r="F94" s="8">
        <f>25+17</f>
        <v>42</v>
      </c>
    </row>
    <row r="95" spans="3:6" outlineLevel="1" x14ac:dyDescent="0.25">
      <c r="C95" s="2" t="s">
        <v>41</v>
      </c>
      <c r="D95" s="2" t="s">
        <v>42</v>
      </c>
      <c r="E95" s="7">
        <v>5</v>
      </c>
      <c r="F95" s="8">
        <v>41</v>
      </c>
    </row>
    <row r="96" spans="3:6" outlineLevel="1" x14ac:dyDescent="0.25">
      <c r="C96" s="2" t="s">
        <v>76</v>
      </c>
      <c r="D96" s="2" t="s">
        <v>17</v>
      </c>
      <c r="E96" s="7">
        <v>2</v>
      </c>
      <c r="F96" s="8">
        <v>12</v>
      </c>
    </row>
    <row r="97" spans="1:6" outlineLevel="1" x14ac:dyDescent="0.25">
      <c r="C97" s="2" t="s">
        <v>133</v>
      </c>
      <c r="D97" s="2" t="s">
        <v>134</v>
      </c>
      <c r="E97" s="7">
        <v>2</v>
      </c>
      <c r="F97" s="8">
        <v>12</v>
      </c>
    </row>
    <row r="98" spans="1:6" outlineLevel="1" x14ac:dyDescent="0.25">
      <c r="C98" s="2" t="s">
        <v>135</v>
      </c>
      <c r="D98" s="2" t="s">
        <v>136</v>
      </c>
      <c r="E98" s="7">
        <v>8</v>
      </c>
      <c r="F98" s="8">
        <v>9</v>
      </c>
    </row>
    <row r="99" spans="1:6" outlineLevel="1" x14ac:dyDescent="0.25">
      <c r="C99" s="2" t="s">
        <v>137</v>
      </c>
      <c r="D99" s="2" t="s">
        <v>138</v>
      </c>
      <c r="E99" s="7">
        <v>2</v>
      </c>
      <c r="F99" s="8">
        <v>8</v>
      </c>
    </row>
    <row r="100" spans="1:6" outlineLevel="1" x14ac:dyDescent="0.25">
      <c r="C100" s="2" t="s">
        <v>139</v>
      </c>
      <c r="D100" s="2" t="s">
        <v>140</v>
      </c>
      <c r="E100" s="7">
        <v>1</v>
      </c>
      <c r="F100" s="8">
        <v>2</v>
      </c>
    </row>
    <row r="101" spans="1:6" x14ac:dyDescent="0.25">
      <c r="A101" s="1" t="s">
        <v>141</v>
      </c>
      <c r="B101" s="9" t="s">
        <v>142</v>
      </c>
    </row>
    <row r="102" spans="1:6" outlineLevel="1" x14ac:dyDescent="0.25">
      <c r="C102" s="2" t="s">
        <v>143</v>
      </c>
      <c r="D102" s="2" t="s">
        <v>144</v>
      </c>
      <c r="E102" s="7">
        <v>12</v>
      </c>
      <c r="F102" s="8">
        <v>43</v>
      </c>
    </row>
    <row r="103" spans="1:6" outlineLevel="1" x14ac:dyDescent="0.25">
      <c r="C103" s="2" t="s">
        <v>115</v>
      </c>
      <c r="D103" s="2" t="s">
        <v>116</v>
      </c>
      <c r="E103" s="7">
        <v>12</v>
      </c>
      <c r="F103" s="8">
        <v>34</v>
      </c>
    </row>
    <row r="104" spans="1:6" outlineLevel="1" x14ac:dyDescent="0.25">
      <c r="C104" s="2" t="s">
        <v>79</v>
      </c>
      <c r="D104" s="2" t="s">
        <v>80</v>
      </c>
      <c r="E104" s="7">
        <v>10</v>
      </c>
      <c r="F104" s="8">
        <v>33</v>
      </c>
    </row>
    <row r="105" spans="1:6" outlineLevel="1" x14ac:dyDescent="0.25">
      <c r="C105" s="2" t="s">
        <v>145</v>
      </c>
      <c r="D105" s="2" t="s">
        <v>146</v>
      </c>
      <c r="E105" s="7">
        <v>8</v>
      </c>
      <c r="F105" s="8">
        <v>11</v>
      </c>
    </row>
    <row r="106" spans="1:6" x14ac:dyDescent="0.25">
      <c r="A106" s="1" t="s">
        <v>147</v>
      </c>
      <c r="B106" s="9" t="s">
        <v>148</v>
      </c>
    </row>
    <row r="107" spans="1:6" outlineLevel="1" x14ac:dyDescent="0.25">
      <c r="C107" s="2" t="s">
        <v>82</v>
      </c>
      <c r="D107" s="2" t="s">
        <v>6</v>
      </c>
      <c r="E107" s="7">
        <v>14</v>
      </c>
      <c r="F107" s="8">
        <v>107</v>
      </c>
    </row>
    <row r="108" spans="1:6" outlineLevel="1" x14ac:dyDescent="0.25">
      <c r="C108" s="2" t="s">
        <v>94</v>
      </c>
      <c r="D108" s="2" t="s">
        <v>95</v>
      </c>
      <c r="E108" s="7">
        <v>14</v>
      </c>
      <c r="F108" s="8">
        <v>79</v>
      </c>
    </row>
    <row r="109" spans="1:6" outlineLevel="1" x14ac:dyDescent="0.25">
      <c r="C109" s="2" t="s">
        <v>98</v>
      </c>
      <c r="D109" s="2" t="s">
        <v>99</v>
      </c>
      <c r="E109" s="7">
        <v>14</v>
      </c>
      <c r="F109" s="8">
        <v>74</v>
      </c>
    </row>
    <row r="110" spans="1:6" outlineLevel="1" x14ac:dyDescent="0.25">
      <c r="C110" s="2" t="s">
        <v>43</v>
      </c>
      <c r="D110" s="2" t="s">
        <v>44</v>
      </c>
      <c r="E110" s="7">
        <v>14</v>
      </c>
      <c r="F110" s="8">
        <v>55</v>
      </c>
    </row>
    <row r="111" spans="1:6" outlineLevel="1" x14ac:dyDescent="0.25">
      <c r="C111" s="2" t="s">
        <v>16</v>
      </c>
      <c r="D111" s="2" t="s">
        <v>17</v>
      </c>
      <c r="E111" s="7">
        <v>12</v>
      </c>
      <c r="F111" s="8">
        <v>40</v>
      </c>
    </row>
    <row r="112" spans="1:6" outlineLevel="1" x14ac:dyDescent="0.25">
      <c r="C112" s="2" t="s">
        <v>108</v>
      </c>
      <c r="D112" s="2" t="s">
        <v>109</v>
      </c>
      <c r="E112" s="7">
        <v>8</v>
      </c>
      <c r="F112" s="8">
        <v>38</v>
      </c>
    </row>
    <row r="113" spans="1:6" outlineLevel="1" x14ac:dyDescent="0.25">
      <c r="C113" s="2" t="s">
        <v>53</v>
      </c>
      <c r="D113" s="2" t="s">
        <v>54</v>
      </c>
      <c r="E113" s="7">
        <v>4</v>
      </c>
      <c r="F113" s="8">
        <v>11</v>
      </c>
    </row>
    <row r="114" spans="1:6" outlineLevel="1" x14ac:dyDescent="0.25">
      <c r="C114" s="2" t="s">
        <v>63</v>
      </c>
      <c r="D114" s="2" t="s">
        <v>64</v>
      </c>
      <c r="E114" s="7">
        <v>4</v>
      </c>
      <c r="F114" s="8">
        <v>9</v>
      </c>
    </row>
    <row r="115" spans="1:6" outlineLevel="1" x14ac:dyDescent="0.25">
      <c r="C115" s="2" t="s">
        <v>55</v>
      </c>
      <c r="D115" s="2" t="s">
        <v>56</v>
      </c>
      <c r="E115" s="7">
        <v>2</v>
      </c>
      <c r="F115" s="8">
        <v>9</v>
      </c>
    </row>
    <row r="116" spans="1:6" outlineLevel="1" x14ac:dyDescent="0.25">
      <c r="C116" s="2" t="s">
        <v>106</v>
      </c>
      <c r="D116" s="2" t="s">
        <v>107</v>
      </c>
      <c r="E116" s="7">
        <v>4</v>
      </c>
      <c r="F116" s="8">
        <v>8</v>
      </c>
    </row>
    <row r="117" spans="1:6" outlineLevel="1" x14ac:dyDescent="0.25">
      <c r="C117" s="2" t="s">
        <v>149</v>
      </c>
      <c r="D117" s="2" t="s">
        <v>67</v>
      </c>
      <c r="E117" s="7">
        <v>2</v>
      </c>
      <c r="F117" s="8">
        <v>5</v>
      </c>
    </row>
    <row r="118" spans="1:6" outlineLevel="1" x14ac:dyDescent="0.25">
      <c r="C118" s="2" t="s">
        <v>47</v>
      </c>
      <c r="D118" s="2" t="s">
        <v>48</v>
      </c>
      <c r="E118" s="7">
        <v>2</v>
      </c>
      <c r="F118" s="8">
        <v>5</v>
      </c>
    </row>
    <row r="119" spans="1:6" outlineLevel="1" x14ac:dyDescent="0.25">
      <c r="C119" s="2" t="s">
        <v>112</v>
      </c>
      <c r="D119" s="2" t="s">
        <v>6</v>
      </c>
      <c r="E119" s="7">
        <v>2</v>
      </c>
      <c r="F119" s="8">
        <v>4</v>
      </c>
    </row>
    <row r="120" spans="1:6" x14ac:dyDescent="0.25">
      <c r="A120" s="1" t="s">
        <v>150</v>
      </c>
      <c r="B120" s="9" t="s">
        <v>151</v>
      </c>
    </row>
    <row r="121" spans="1:6" outlineLevel="1" x14ac:dyDescent="0.25">
      <c r="C121" s="2" t="s">
        <v>83</v>
      </c>
      <c r="D121" s="2" t="s">
        <v>54</v>
      </c>
      <c r="E121" s="7">
        <v>18</v>
      </c>
      <c r="F121" s="8">
        <v>172</v>
      </c>
    </row>
    <row r="122" spans="1:6" outlineLevel="1" x14ac:dyDescent="0.25">
      <c r="C122" s="2" t="s">
        <v>81</v>
      </c>
      <c r="D122" s="2" t="s">
        <v>69</v>
      </c>
      <c r="E122" s="7">
        <v>8</v>
      </c>
      <c r="F122" s="8">
        <v>70</v>
      </c>
    </row>
    <row r="123" spans="1:6" outlineLevel="1" x14ac:dyDescent="0.25">
      <c r="C123" s="2" t="s">
        <v>123</v>
      </c>
      <c r="D123" s="2" t="s">
        <v>124</v>
      </c>
      <c r="E123" s="7">
        <v>16</v>
      </c>
      <c r="F123" s="8">
        <v>69</v>
      </c>
    </row>
    <row r="124" spans="1:6" outlineLevel="1" x14ac:dyDescent="0.25">
      <c r="C124" s="2" t="s">
        <v>125</v>
      </c>
      <c r="D124" s="2" t="s">
        <v>56</v>
      </c>
      <c r="E124" s="7">
        <v>10</v>
      </c>
      <c r="F124" s="8">
        <v>61</v>
      </c>
    </row>
    <row r="125" spans="1:6" outlineLevel="1" x14ac:dyDescent="0.25">
      <c r="C125" s="2" t="s">
        <v>49</v>
      </c>
      <c r="D125" s="2" t="s">
        <v>50</v>
      </c>
      <c r="E125" s="7">
        <v>6</v>
      </c>
      <c r="F125" s="8">
        <v>51</v>
      </c>
    </row>
    <row r="126" spans="1:6" outlineLevel="1" x14ac:dyDescent="0.25">
      <c r="C126" s="2" t="s">
        <v>121</v>
      </c>
      <c r="D126" s="2" t="s">
        <v>122</v>
      </c>
      <c r="E126" s="7">
        <v>4</v>
      </c>
      <c r="F126" s="8">
        <v>49</v>
      </c>
    </row>
    <row r="127" spans="1:6" outlineLevel="1" x14ac:dyDescent="0.25">
      <c r="C127" s="2" t="s">
        <v>74</v>
      </c>
      <c r="D127" s="2" t="s">
        <v>75</v>
      </c>
      <c r="E127" s="7">
        <v>6</v>
      </c>
      <c r="F127" s="8">
        <v>48</v>
      </c>
    </row>
    <row r="128" spans="1:6" outlineLevel="1" x14ac:dyDescent="0.25">
      <c r="C128" s="2" t="s">
        <v>51</v>
      </c>
      <c r="D128" s="2" t="s">
        <v>52</v>
      </c>
      <c r="E128" s="7">
        <v>6</v>
      </c>
      <c r="F128" s="8">
        <v>45</v>
      </c>
    </row>
    <row r="129" spans="1:6" outlineLevel="1" x14ac:dyDescent="0.25">
      <c r="C129" s="2" t="s">
        <v>130</v>
      </c>
      <c r="D129" s="2" t="s">
        <v>131</v>
      </c>
      <c r="E129" s="7">
        <v>12</v>
      </c>
      <c r="F129" s="8">
        <v>44</v>
      </c>
    </row>
    <row r="130" spans="1:6" outlineLevel="1" x14ac:dyDescent="0.25">
      <c r="C130" s="2" t="s">
        <v>128</v>
      </c>
      <c r="D130" s="2" t="s">
        <v>129</v>
      </c>
      <c r="E130" s="7">
        <v>4</v>
      </c>
      <c r="F130" s="8">
        <v>33</v>
      </c>
    </row>
    <row r="131" spans="1:6" outlineLevel="1" x14ac:dyDescent="0.25">
      <c r="C131" s="2" t="s">
        <v>86</v>
      </c>
      <c r="D131" s="2" t="s">
        <v>87</v>
      </c>
      <c r="E131" s="7">
        <v>8</v>
      </c>
      <c r="F131" s="8">
        <v>32</v>
      </c>
    </row>
    <row r="132" spans="1:6" outlineLevel="1" x14ac:dyDescent="0.25">
      <c r="C132" s="2" t="s">
        <v>25</v>
      </c>
      <c r="D132" s="2" t="s">
        <v>6</v>
      </c>
      <c r="E132" s="7">
        <v>8</v>
      </c>
      <c r="F132" s="8">
        <v>31</v>
      </c>
    </row>
    <row r="133" spans="1:6" outlineLevel="1" x14ac:dyDescent="0.25">
      <c r="C133" s="2" t="s">
        <v>38</v>
      </c>
      <c r="D133" s="2" t="s">
        <v>6</v>
      </c>
      <c r="E133" s="7">
        <v>4</v>
      </c>
      <c r="F133" s="8">
        <v>27</v>
      </c>
    </row>
    <row r="134" spans="1:6" outlineLevel="1" x14ac:dyDescent="0.25">
      <c r="C134" s="2" t="s">
        <v>39</v>
      </c>
      <c r="D134" s="2" t="s">
        <v>40</v>
      </c>
      <c r="E134" s="7">
        <v>4</v>
      </c>
      <c r="F134" s="8">
        <v>24</v>
      </c>
    </row>
    <row r="135" spans="1:6" outlineLevel="1" x14ac:dyDescent="0.25">
      <c r="C135" s="2" t="s">
        <v>84</v>
      </c>
      <c r="D135" s="2" t="s">
        <v>85</v>
      </c>
      <c r="E135" s="7">
        <v>2</v>
      </c>
      <c r="F135" s="8">
        <v>22</v>
      </c>
    </row>
    <row r="136" spans="1:6" outlineLevel="1" x14ac:dyDescent="0.25">
      <c r="C136" s="2" t="s">
        <v>135</v>
      </c>
      <c r="D136" s="2" t="s">
        <v>136</v>
      </c>
      <c r="E136" s="7">
        <v>4</v>
      </c>
      <c r="F136" s="8">
        <v>20</v>
      </c>
    </row>
    <row r="137" spans="1:6" outlineLevel="1" x14ac:dyDescent="0.25">
      <c r="C137" s="2" t="s">
        <v>152</v>
      </c>
      <c r="D137" s="2" t="s">
        <v>97</v>
      </c>
      <c r="E137" s="7">
        <v>2</v>
      </c>
      <c r="F137" s="8">
        <v>19</v>
      </c>
    </row>
    <row r="138" spans="1:6" outlineLevel="1" x14ac:dyDescent="0.25">
      <c r="C138" s="2" t="s">
        <v>24</v>
      </c>
      <c r="D138" s="2" t="s">
        <v>6</v>
      </c>
      <c r="E138" s="7">
        <v>8</v>
      </c>
      <c r="F138" s="8">
        <v>19</v>
      </c>
    </row>
    <row r="139" spans="1:6" outlineLevel="1" x14ac:dyDescent="0.25">
      <c r="C139" s="2" t="s">
        <v>153</v>
      </c>
      <c r="D139" s="2" t="s">
        <v>60</v>
      </c>
      <c r="E139" s="7">
        <v>2</v>
      </c>
      <c r="F139" s="8">
        <v>18</v>
      </c>
    </row>
    <row r="140" spans="1:6" outlineLevel="1" x14ac:dyDescent="0.25">
      <c r="C140" s="2" t="s">
        <v>119</v>
      </c>
      <c r="D140" s="2" t="s">
        <v>120</v>
      </c>
      <c r="E140" s="7">
        <v>4</v>
      </c>
      <c r="F140" s="8">
        <v>18</v>
      </c>
    </row>
    <row r="141" spans="1:6" outlineLevel="1" x14ac:dyDescent="0.25">
      <c r="C141" s="2" t="s">
        <v>154</v>
      </c>
      <c r="D141" s="2" t="s">
        <v>155</v>
      </c>
      <c r="E141" s="7">
        <v>3</v>
      </c>
      <c r="F141" s="8">
        <v>9</v>
      </c>
    </row>
    <row r="142" spans="1:6" outlineLevel="1" x14ac:dyDescent="0.25">
      <c r="C142" s="2" t="s">
        <v>156</v>
      </c>
      <c r="D142" s="2" t="s">
        <v>157</v>
      </c>
      <c r="E142" s="7">
        <v>2</v>
      </c>
      <c r="F142" s="8">
        <v>6</v>
      </c>
    </row>
    <row r="143" spans="1:6" outlineLevel="1" x14ac:dyDescent="0.25">
      <c r="C143" s="2" t="s">
        <v>139</v>
      </c>
      <c r="D143" s="2" t="s">
        <v>140</v>
      </c>
      <c r="E143" s="7">
        <v>1</v>
      </c>
      <c r="F143" s="8">
        <v>5</v>
      </c>
    </row>
    <row r="144" spans="1:6" x14ac:dyDescent="0.25">
      <c r="A144" s="1" t="s">
        <v>158</v>
      </c>
      <c r="B144" s="9" t="s">
        <v>159</v>
      </c>
    </row>
    <row r="145" spans="1:6" outlineLevel="1" x14ac:dyDescent="0.25">
      <c r="C145" s="2" t="s">
        <v>43</v>
      </c>
      <c r="D145" s="2" t="s">
        <v>44</v>
      </c>
      <c r="E145" s="7">
        <v>14</v>
      </c>
      <c r="F145" s="8">
        <v>57</v>
      </c>
    </row>
    <row r="146" spans="1:6" outlineLevel="1" x14ac:dyDescent="0.25">
      <c r="C146" s="2" t="s">
        <v>57</v>
      </c>
      <c r="D146" s="2" t="s">
        <v>58</v>
      </c>
      <c r="E146" s="7">
        <v>8</v>
      </c>
      <c r="F146" s="8">
        <v>49</v>
      </c>
    </row>
    <row r="147" spans="1:6" outlineLevel="1" x14ac:dyDescent="0.25">
      <c r="C147" s="2" t="s">
        <v>41</v>
      </c>
      <c r="D147" s="2" t="s">
        <v>42</v>
      </c>
      <c r="E147" s="7">
        <v>8</v>
      </c>
      <c r="F147" s="8">
        <v>33</v>
      </c>
    </row>
    <row r="148" spans="1:6" outlineLevel="1" x14ac:dyDescent="0.25">
      <c r="C148" s="2" t="s">
        <v>160</v>
      </c>
      <c r="D148" s="2" t="s">
        <v>161</v>
      </c>
      <c r="E148" s="7">
        <v>4</v>
      </c>
      <c r="F148" s="8">
        <v>26</v>
      </c>
    </row>
    <row r="149" spans="1:6" outlineLevel="1" x14ac:dyDescent="0.25">
      <c r="C149" s="2" t="s">
        <v>38</v>
      </c>
      <c r="D149" s="2" t="s">
        <v>6</v>
      </c>
      <c r="E149" s="7">
        <v>6</v>
      </c>
      <c r="F149" s="8">
        <v>26</v>
      </c>
    </row>
    <row r="150" spans="1:6" outlineLevel="1" x14ac:dyDescent="0.25">
      <c r="C150" s="2" t="s">
        <v>68</v>
      </c>
      <c r="D150" s="2" t="s">
        <v>69</v>
      </c>
      <c r="E150" s="7">
        <v>4</v>
      </c>
      <c r="F150" s="8">
        <v>25</v>
      </c>
    </row>
    <row r="151" spans="1:6" outlineLevel="1" x14ac:dyDescent="0.25">
      <c r="C151" s="2" t="s">
        <v>162</v>
      </c>
      <c r="D151" s="2" t="s">
        <v>163</v>
      </c>
      <c r="E151" s="7">
        <v>4</v>
      </c>
      <c r="F151" s="8">
        <v>24</v>
      </c>
    </row>
    <row r="152" spans="1:6" outlineLevel="1" x14ac:dyDescent="0.25">
      <c r="C152" s="2" t="s">
        <v>106</v>
      </c>
      <c r="D152" s="2" t="s">
        <v>107</v>
      </c>
      <c r="E152" s="7">
        <v>6</v>
      </c>
      <c r="F152" s="8">
        <v>24</v>
      </c>
    </row>
    <row r="153" spans="1:6" outlineLevel="1" x14ac:dyDescent="0.25">
      <c r="C153" s="2" t="s">
        <v>53</v>
      </c>
      <c r="D153" s="2" t="s">
        <v>54</v>
      </c>
      <c r="E153" s="7">
        <v>4</v>
      </c>
      <c r="F153" s="8">
        <v>16</v>
      </c>
    </row>
    <row r="154" spans="1:6" outlineLevel="1" x14ac:dyDescent="0.25">
      <c r="C154" s="2" t="s">
        <v>104</v>
      </c>
      <c r="D154" s="2" t="s">
        <v>105</v>
      </c>
      <c r="E154" s="7">
        <v>2</v>
      </c>
      <c r="F154" s="8">
        <v>13</v>
      </c>
    </row>
    <row r="155" spans="1:6" outlineLevel="1" x14ac:dyDescent="0.25">
      <c r="C155" s="2" t="s">
        <v>164</v>
      </c>
      <c r="D155" s="2" t="s">
        <v>165</v>
      </c>
      <c r="E155" s="7">
        <v>2</v>
      </c>
      <c r="F155" s="8">
        <v>12</v>
      </c>
    </row>
    <row r="156" spans="1:6" outlineLevel="1" x14ac:dyDescent="0.25">
      <c r="C156" s="2" t="s">
        <v>49</v>
      </c>
      <c r="D156" s="2" t="s">
        <v>50</v>
      </c>
      <c r="E156" s="7">
        <v>4</v>
      </c>
      <c r="F156" s="8">
        <v>10</v>
      </c>
    </row>
    <row r="157" spans="1:6" outlineLevel="1" x14ac:dyDescent="0.25">
      <c r="C157" s="2" t="s">
        <v>166</v>
      </c>
      <c r="D157" s="2" t="s">
        <v>167</v>
      </c>
      <c r="E157" s="7">
        <v>2</v>
      </c>
      <c r="F157" s="8">
        <v>6</v>
      </c>
    </row>
    <row r="158" spans="1:6" outlineLevel="1" x14ac:dyDescent="0.25">
      <c r="C158" s="2" t="s">
        <v>156</v>
      </c>
      <c r="D158" s="2" t="s">
        <v>157</v>
      </c>
      <c r="E158" s="7">
        <v>2</v>
      </c>
      <c r="F158" s="8">
        <v>5</v>
      </c>
    </row>
    <row r="159" spans="1:6" outlineLevel="1" x14ac:dyDescent="0.25">
      <c r="C159" s="2" t="s">
        <v>63</v>
      </c>
      <c r="D159" s="2" t="s">
        <v>64</v>
      </c>
      <c r="E159" s="7">
        <v>2</v>
      </c>
      <c r="F159" s="8">
        <v>3</v>
      </c>
    </row>
    <row r="160" spans="1:6" x14ac:dyDescent="0.25">
      <c r="A160" s="1" t="s">
        <v>168</v>
      </c>
      <c r="B160" s="9" t="s">
        <v>169</v>
      </c>
    </row>
    <row r="161" spans="1:6" outlineLevel="1" x14ac:dyDescent="0.25">
      <c r="C161" s="2" t="s">
        <v>170</v>
      </c>
      <c r="D161" s="2" t="s">
        <v>171</v>
      </c>
      <c r="E161" s="7">
        <v>5</v>
      </c>
      <c r="F161" s="8">
        <v>24</v>
      </c>
    </row>
    <row r="162" spans="1:6" x14ac:dyDescent="0.25">
      <c r="A162" s="1" t="s">
        <v>172</v>
      </c>
      <c r="B162" s="9" t="s">
        <v>173</v>
      </c>
    </row>
    <row r="163" spans="1:6" outlineLevel="1" x14ac:dyDescent="0.25">
      <c r="C163" s="2" t="s">
        <v>174</v>
      </c>
      <c r="D163" s="2" t="s">
        <v>33</v>
      </c>
      <c r="E163" s="7">
        <v>5</v>
      </c>
      <c r="F163" s="8">
        <v>18</v>
      </c>
    </row>
    <row r="164" spans="1:6" x14ac:dyDescent="0.25">
      <c r="A164" s="1" t="s">
        <v>175</v>
      </c>
      <c r="B164" s="9" t="s">
        <v>176</v>
      </c>
    </row>
    <row r="165" spans="1:6" outlineLevel="1" x14ac:dyDescent="0.25">
      <c r="C165" s="2" t="s">
        <v>174</v>
      </c>
      <c r="D165" s="2" t="s">
        <v>33</v>
      </c>
      <c r="E165" s="7">
        <v>5</v>
      </c>
      <c r="F165" s="8">
        <v>14</v>
      </c>
    </row>
    <row r="166" spans="1:6" x14ac:dyDescent="0.25">
      <c r="A166" s="1" t="s">
        <v>177</v>
      </c>
      <c r="B166" s="9" t="s">
        <v>178</v>
      </c>
    </row>
    <row r="167" spans="1:6" outlineLevel="1" x14ac:dyDescent="0.25">
      <c r="C167" s="2" t="s">
        <v>179</v>
      </c>
      <c r="D167" s="2" t="s">
        <v>58</v>
      </c>
      <c r="E167" s="7">
        <v>5</v>
      </c>
      <c r="F167" s="8">
        <v>68</v>
      </c>
    </row>
    <row r="168" spans="1:6" x14ac:dyDescent="0.25">
      <c r="A168" s="1" t="s">
        <v>180</v>
      </c>
      <c r="B168" s="9" t="s">
        <v>181</v>
      </c>
    </row>
    <row r="169" spans="1:6" outlineLevel="1" x14ac:dyDescent="0.25">
      <c r="C169" s="2" t="s">
        <v>96</v>
      </c>
      <c r="D169" s="2" t="s">
        <v>97</v>
      </c>
      <c r="E169" s="7">
        <v>14</v>
      </c>
      <c r="F169" s="8">
        <v>92</v>
      </c>
    </row>
    <row r="170" spans="1:6" outlineLevel="1" x14ac:dyDescent="0.25">
      <c r="C170" s="2" t="s">
        <v>182</v>
      </c>
      <c r="D170" s="2" t="s">
        <v>44</v>
      </c>
      <c r="E170" s="7">
        <v>16</v>
      </c>
      <c r="F170" s="8">
        <v>87</v>
      </c>
    </row>
    <row r="171" spans="1:6" outlineLevel="1" x14ac:dyDescent="0.25">
      <c r="C171" s="2" t="s">
        <v>183</v>
      </c>
      <c r="D171" s="2" t="s">
        <v>184</v>
      </c>
      <c r="E171" s="7">
        <v>12</v>
      </c>
      <c r="F171" s="8">
        <v>70</v>
      </c>
    </row>
    <row r="172" spans="1:6" outlineLevel="1" x14ac:dyDescent="0.25">
      <c r="C172" s="2" t="s">
        <v>185</v>
      </c>
      <c r="D172" s="2" t="s">
        <v>186</v>
      </c>
      <c r="E172" s="7">
        <v>4</v>
      </c>
      <c r="F172" s="8">
        <v>37</v>
      </c>
    </row>
    <row r="173" spans="1:6" outlineLevel="1" x14ac:dyDescent="0.25">
      <c r="C173" s="2" t="s">
        <v>187</v>
      </c>
      <c r="D173" s="2" t="s">
        <v>188</v>
      </c>
      <c r="E173" s="7">
        <v>4</v>
      </c>
      <c r="F173" s="8">
        <v>17</v>
      </c>
    </row>
    <row r="174" spans="1:6" outlineLevel="1" x14ac:dyDescent="0.25">
      <c r="C174" s="2" t="s">
        <v>189</v>
      </c>
      <c r="D174" s="2" t="s">
        <v>190</v>
      </c>
      <c r="E174" s="7">
        <v>6</v>
      </c>
      <c r="F174" s="8">
        <v>14</v>
      </c>
    </row>
    <row r="175" spans="1:6" outlineLevel="1" x14ac:dyDescent="0.25">
      <c r="C175" s="2" t="s">
        <v>70</v>
      </c>
      <c r="D175" s="2" t="s">
        <v>71</v>
      </c>
      <c r="E175" s="7">
        <v>4</v>
      </c>
      <c r="F175" s="8">
        <v>11</v>
      </c>
    </row>
    <row r="176" spans="1:6" outlineLevel="1" x14ac:dyDescent="0.25">
      <c r="C176" s="2" t="s">
        <v>191</v>
      </c>
      <c r="D176" s="2" t="s">
        <v>192</v>
      </c>
      <c r="E176" s="7">
        <v>4</v>
      </c>
      <c r="F176" s="8">
        <v>10</v>
      </c>
    </row>
    <row r="177" spans="1:6" outlineLevel="1" x14ac:dyDescent="0.25">
      <c r="C177" s="2" t="s">
        <v>193</v>
      </c>
      <c r="D177" s="2" t="s">
        <v>194</v>
      </c>
      <c r="E177" s="7">
        <v>4</v>
      </c>
      <c r="F177" s="8">
        <v>10</v>
      </c>
    </row>
    <row r="178" spans="1:6" outlineLevel="1" x14ac:dyDescent="0.25">
      <c r="C178" s="2" t="s">
        <v>195</v>
      </c>
      <c r="D178" s="2" t="s">
        <v>196</v>
      </c>
      <c r="E178" s="7">
        <v>2</v>
      </c>
      <c r="F178" s="8">
        <v>6</v>
      </c>
    </row>
    <row r="179" spans="1:6" outlineLevel="1" x14ac:dyDescent="0.25">
      <c r="C179" s="2" t="s">
        <v>197</v>
      </c>
      <c r="D179" s="2" t="s">
        <v>198</v>
      </c>
      <c r="E179" s="7">
        <v>4</v>
      </c>
      <c r="F179" s="8">
        <v>5</v>
      </c>
    </row>
    <row r="180" spans="1:6" x14ac:dyDescent="0.25">
      <c r="A180" s="1" t="s">
        <v>199</v>
      </c>
      <c r="B180" s="9" t="s">
        <v>200</v>
      </c>
    </row>
    <row r="181" spans="1:6" outlineLevel="1" x14ac:dyDescent="0.25">
      <c r="C181" s="2" t="s">
        <v>201</v>
      </c>
      <c r="D181" s="2" t="s">
        <v>188</v>
      </c>
      <c r="E181" s="7">
        <v>4</v>
      </c>
      <c r="F181" s="8">
        <v>61</v>
      </c>
    </row>
    <row r="182" spans="1:6" outlineLevel="1" x14ac:dyDescent="0.25">
      <c r="C182" s="2" t="s">
        <v>202</v>
      </c>
      <c r="D182" s="2" t="s">
        <v>203</v>
      </c>
      <c r="E182" s="7">
        <v>6</v>
      </c>
      <c r="F182" s="8">
        <v>52</v>
      </c>
    </row>
    <row r="183" spans="1:6" outlineLevel="1" x14ac:dyDescent="0.25">
      <c r="C183" s="2" t="s">
        <v>204</v>
      </c>
      <c r="D183" s="2" t="s">
        <v>205</v>
      </c>
      <c r="E183" s="7">
        <v>4</v>
      </c>
      <c r="F183" s="8">
        <v>44</v>
      </c>
    </row>
    <row r="184" spans="1:6" outlineLevel="1" x14ac:dyDescent="0.25">
      <c r="C184" s="2" t="s">
        <v>206</v>
      </c>
      <c r="D184" s="2" t="s">
        <v>207</v>
      </c>
      <c r="E184" s="7">
        <v>4</v>
      </c>
      <c r="F184" s="8">
        <v>40</v>
      </c>
    </row>
    <row r="185" spans="1:6" outlineLevel="1" x14ac:dyDescent="0.25">
      <c r="C185" s="2" t="s">
        <v>208</v>
      </c>
      <c r="D185" s="2" t="s">
        <v>209</v>
      </c>
      <c r="E185" s="7">
        <v>4</v>
      </c>
      <c r="F185" s="8">
        <v>33</v>
      </c>
    </row>
    <row r="186" spans="1:6" outlineLevel="1" x14ac:dyDescent="0.25">
      <c r="C186" s="2" t="s">
        <v>210</v>
      </c>
      <c r="D186" s="2" t="s">
        <v>211</v>
      </c>
      <c r="E186" s="7">
        <v>4</v>
      </c>
      <c r="F186" s="8">
        <v>30</v>
      </c>
    </row>
    <row r="187" spans="1:6" outlineLevel="1" x14ac:dyDescent="0.25">
      <c r="C187" s="2" t="s">
        <v>212</v>
      </c>
      <c r="D187" s="2" t="s">
        <v>157</v>
      </c>
      <c r="E187" s="7">
        <v>6</v>
      </c>
      <c r="F187" s="8">
        <v>27</v>
      </c>
    </row>
    <row r="188" spans="1:6" outlineLevel="1" x14ac:dyDescent="0.25">
      <c r="C188" s="2" t="s">
        <v>86</v>
      </c>
      <c r="D188" s="2" t="s">
        <v>87</v>
      </c>
      <c r="E188" s="7">
        <v>4</v>
      </c>
      <c r="F188" s="8">
        <v>14</v>
      </c>
    </row>
    <row r="189" spans="1:6" outlineLevel="1" x14ac:dyDescent="0.25">
      <c r="C189" s="2" t="s">
        <v>213</v>
      </c>
      <c r="D189" s="2" t="s">
        <v>214</v>
      </c>
      <c r="E189" s="7">
        <v>1</v>
      </c>
      <c r="F189" s="8">
        <v>12</v>
      </c>
    </row>
    <row r="190" spans="1:6" outlineLevel="1" x14ac:dyDescent="0.25">
      <c r="C190" s="2" t="s">
        <v>215</v>
      </c>
      <c r="D190" s="2" t="s">
        <v>64</v>
      </c>
      <c r="E190" s="7">
        <v>2</v>
      </c>
      <c r="F190" s="8">
        <v>11</v>
      </c>
    </row>
    <row r="191" spans="1:6" outlineLevel="1" x14ac:dyDescent="0.25">
      <c r="C191" s="2" t="s">
        <v>216</v>
      </c>
      <c r="D191" s="2" t="s">
        <v>217</v>
      </c>
      <c r="E191" s="7">
        <v>2</v>
      </c>
      <c r="F191" s="8">
        <v>11</v>
      </c>
    </row>
    <row r="192" spans="1:6" outlineLevel="1" x14ac:dyDescent="0.25">
      <c r="C192" s="2" t="s">
        <v>218</v>
      </c>
      <c r="D192" s="2" t="s">
        <v>73</v>
      </c>
      <c r="E192" s="7">
        <v>6</v>
      </c>
      <c r="F192" s="8">
        <v>8</v>
      </c>
    </row>
    <row r="193" spans="1:6" outlineLevel="1" x14ac:dyDescent="0.25">
      <c r="C193" s="2" t="s">
        <v>219</v>
      </c>
      <c r="D193" s="2" t="s">
        <v>220</v>
      </c>
      <c r="E193" s="7">
        <v>2</v>
      </c>
      <c r="F193" s="8">
        <v>4</v>
      </c>
    </row>
    <row r="194" spans="1:6" x14ac:dyDescent="0.25">
      <c r="A194" s="1" t="s">
        <v>221</v>
      </c>
      <c r="B194" s="9" t="s">
        <v>222</v>
      </c>
    </row>
    <row r="195" spans="1:6" outlineLevel="1" x14ac:dyDescent="0.25">
      <c r="C195" s="2" t="s">
        <v>223</v>
      </c>
      <c r="D195" s="2" t="s">
        <v>224</v>
      </c>
      <c r="E195" s="7">
        <v>14</v>
      </c>
      <c r="F195" s="8">
        <v>91</v>
      </c>
    </row>
    <row r="196" spans="1:6" outlineLevel="1" x14ac:dyDescent="0.25">
      <c r="C196" s="2" t="s">
        <v>22</v>
      </c>
      <c r="D196" s="2" t="s">
        <v>23</v>
      </c>
      <c r="E196" s="7">
        <v>18</v>
      </c>
      <c r="F196" s="8">
        <v>87</v>
      </c>
    </row>
    <row r="197" spans="1:6" outlineLevel="1" x14ac:dyDescent="0.25">
      <c r="C197" s="2" t="s">
        <v>225</v>
      </c>
      <c r="D197" s="2" t="s">
        <v>226</v>
      </c>
      <c r="E197" s="7">
        <v>12</v>
      </c>
      <c r="F197" s="8">
        <v>79</v>
      </c>
    </row>
    <row r="198" spans="1:6" outlineLevel="1" x14ac:dyDescent="0.25">
      <c r="C198" s="2" t="s">
        <v>227</v>
      </c>
      <c r="D198" s="2" t="s">
        <v>228</v>
      </c>
      <c r="E198" s="7">
        <v>10</v>
      </c>
      <c r="F198" s="8">
        <v>55</v>
      </c>
    </row>
    <row r="199" spans="1:6" outlineLevel="1" x14ac:dyDescent="0.25">
      <c r="C199" s="2" t="s">
        <v>229</v>
      </c>
      <c r="D199" s="2" t="s">
        <v>230</v>
      </c>
      <c r="E199" s="7">
        <v>8</v>
      </c>
      <c r="F199" s="8">
        <v>42</v>
      </c>
    </row>
    <row r="200" spans="1:6" outlineLevel="1" x14ac:dyDescent="0.25">
      <c r="C200" s="2" t="s">
        <v>231</v>
      </c>
      <c r="D200" s="2" t="s">
        <v>232</v>
      </c>
      <c r="E200" s="7">
        <v>10</v>
      </c>
      <c r="F200" s="8">
        <v>42</v>
      </c>
    </row>
    <row r="201" spans="1:6" outlineLevel="1" x14ac:dyDescent="0.25">
      <c r="C201" s="2" t="s">
        <v>233</v>
      </c>
      <c r="D201" s="2" t="s">
        <v>234</v>
      </c>
      <c r="E201" s="7">
        <v>4</v>
      </c>
      <c r="F201" s="8">
        <v>39</v>
      </c>
    </row>
    <row r="202" spans="1:6" outlineLevel="1" x14ac:dyDescent="0.25">
      <c r="C202" s="2" t="s">
        <v>235</v>
      </c>
      <c r="D202" s="2" t="s">
        <v>236</v>
      </c>
      <c r="E202" s="7">
        <v>4</v>
      </c>
      <c r="F202" s="8">
        <v>34</v>
      </c>
    </row>
    <row r="203" spans="1:6" outlineLevel="1" x14ac:dyDescent="0.25">
      <c r="C203" s="2" t="s">
        <v>237</v>
      </c>
      <c r="D203" s="2" t="s">
        <v>238</v>
      </c>
      <c r="E203" s="7">
        <v>4</v>
      </c>
      <c r="F203" s="8">
        <v>23</v>
      </c>
    </row>
    <row r="204" spans="1:6" outlineLevel="1" x14ac:dyDescent="0.25">
      <c r="C204" s="2" t="s">
        <v>239</v>
      </c>
      <c r="D204" s="2" t="s">
        <v>240</v>
      </c>
      <c r="E204" s="7">
        <v>2</v>
      </c>
      <c r="F204" s="8">
        <v>22</v>
      </c>
    </row>
    <row r="205" spans="1:6" outlineLevel="1" x14ac:dyDescent="0.25">
      <c r="C205" s="2" t="s">
        <v>241</v>
      </c>
      <c r="D205" s="2" t="s">
        <v>242</v>
      </c>
      <c r="E205" s="7">
        <v>2</v>
      </c>
      <c r="F205" s="8">
        <v>18</v>
      </c>
    </row>
    <row r="206" spans="1:6" outlineLevel="1" x14ac:dyDescent="0.25">
      <c r="C206" s="2" t="s">
        <v>243</v>
      </c>
      <c r="D206" s="2" t="s">
        <v>244</v>
      </c>
      <c r="E206" s="7">
        <v>2</v>
      </c>
      <c r="F206" s="8">
        <v>17</v>
      </c>
    </row>
    <row r="207" spans="1:6" outlineLevel="1" x14ac:dyDescent="0.25">
      <c r="C207" s="2" t="s">
        <v>245</v>
      </c>
      <c r="D207" s="2" t="s">
        <v>246</v>
      </c>
      <c r="E207" s="7">
        <v>4</v>
      </c>
      <c r="F207" s="8">
        <v>14</v>
      </c>
    </row>
    <row r="208" spans="1:6" outlineLevel="1" x14ac:dyDescent="0.25">
      <c r="C208" s="2" t="s">
        <v>247</v>
      </c>
      <c r="D208" s="2" t="s">
        <v>248</v>
      </c>
      <c r="E208" s="7">
        <v>2</v>
      </c>
      <c r="F208" s="8">
        <v>11</v>
      </c>
    </row>
    <row r="209" spans="1:6" outlineLevel="1" x14ac:dyDescent="0.25">
      <c r="C209" s="2" t="s">
        <v>249</v>
      </c>
      <c r="D209" s="2" t="s">
        <v>246</v>
      </c>
      <c r="E209" s="7">
        <v>2</v>
      </c>
      <c r="F209" s="8">
        <v>10</v>
      </c>
    </row>
    <row r="210" spans="1:6" outlineLevel="1" x14ac:dyDescent="0.25">
      <c r="C210" s="2" t="s">
        <v>250</v>
      </c>
      <c r="D210" s="2" t="s">
        <v>251</v>
      </c>
      <c r="E210" s="7">
        <v>4</v>
      </c>
      <c r="F210" s="8">
        <v>9</v>
      </c>
    </row>
    <row r="211" spans="1:6" outlineLevel="1" x14ac:dyDescent="0.25">
      <c r="C211" s="2" t="s">
        <v>26</v>
      </c>
      <c r="D211" s="2" t="s">
        <v>27</v>
      </c>
      <c r="E211" s="7">
        <v>2</v>
      </c>
      <c r="F211" s="8">
        <v>8</v>
      </c>
    </row>
    <row r="212" spans="1:6" outlineLevel="1" x14ac:dyDescent="0.25">
      <c r="C212" s="2" t="s">
        <v>252</v>
      </c>
      <c r="D212" s="2" t="s">
        <v>253</v>
      </c>
      <c r="E212" s="7">
        <v>4</v>
      </c>
      <c r="F212" s="8">
        <v>7</v>
      </c>
    </row>
    <row r="213" spans="1:6" outlineLevel="1" x14ac:dyDescent="0.25">
      <c r="C213" s="2" t="s">
        <v>86</v>
      </c>
      <c r="D213" s="2" t="s">
        <v>87</v>
      </c>
      <c r="E213" s="7">
        <v>2</v>
      </c>
      <c r="F213" s="8">
        <v>6</v>
      </c>
    </row>
    <row r="214" spans="1:6" x14ac:dyDescent="0.25">
      <c r="A214" s="1" t="s">
        <v>254</v>
      </c>
      <c r="B214" s="9" t="s">
        <v>255</v>
      </c>
    </row>
    <row r="215" spans="1:6" outlineLevel="1" x14ac:dyDescent="0.25">
      <c r="C215" s="2" t="s">
        <v>239</v>
      </c>
      <c r="D215" s="2" t="s">
        <v>240</v>
      </c>
      <c r="E215" s="7">
        <v>18</v>
      </c>
      <c r="F215" s="8">
        <v>80</v>
      </c>
    </row>
    <row r="216" spans="1:6" outlineLevel="1" x14ac:dyDescent="0.25">
      <c r="C216" s="2" t="s">
        <v>243</v>
      </c>
      <c r="D216" s="2" t="s">
        <v>244</v>
      </c>
      <c r="E216" s="7">
        <v>2</v>
      </c>
      <c r="F216" s="8">
        <v>6</v>
      </c>
    </row>
    <row r="217" spans="1:6" x14ac:dyDescent="0.25">
      <c r="A217" s="1" t="s">
        <v>256</v>
      </c>
      <c r="B217" s="9" t="s">
        <v>257</v>
      </c>
    </row>
    <row r="218" spans="1:6" outlineLevel="1" x14ac:dyDescent="0.25">
      <c r="C218" s="2" t="s">
        <v>258</v>
      </c>
      <c r="D218" s="2" t="s">
        <v>259</v>
      </c>
      <c r="E218" s="7">
        <v>18</v>
      </c>
      <c r="F218" s="8">
        <v>39</v>
      </c>
    </row>
    <row r="219" spans="1:6" outlineLevel="1" x14ac:dyDescent="0.25">
      <c r="C219" s="2" t="s">
        <v>260</v>
      </c>
      <c r="D219" s="2" t="s">
        <v>261</v>
      </c>
      <c r="E219" s="7">
        <v>10</v>
      </c>
      <c r="F219" s="8">
        <v>36</v>
      </c>
    </row>
    <row r="220" spans="1:6" outlineLevel="1" x14ac:dyDescent="0.25">
      <c r="C220" s="2" t="s">
        <v>262</v>
      </c>
      <c r="D220" s="2" t="s">
        <v>263</v>
      </c>
      <c r="E220" s="7">
        <v>8</v>
      </c>
      <c r="F220" s="8">
        <v>31</v>
      </c>
    </row>
    <row r="221" spans="1:6" outlineLevel="1" x14ac:dyDescent="0.25">
      <c r="C221" s="2" t="s">
        <v>264</v>
      </c>
      <c r="D221" s="2" t="s">
        <v>265</v>
      </c>
      <c r="E221" s="7">
        <v>2</v>
      </c>
      <c r="F221" s="8">
        <v>11</v>
      </c>
    </row>
    <row r="222" spans="1:6" outlineLevel="1" x14ac:dyDescent="0.25">
      <c r="C222" s="2" t="s">
        <v>233</v>
      </c>
      <c r="D222" s="2" t="s">
        <v>234</v>
      </c>
      <c r="E222" s="7">
        <v>2</v>
      </c>
      <c r="F222" s="8">
        <v>4</v>
      </c>
    </row>
    <row r="223" spans="1:6" x14ac:dyDescent="0.25">
      <c r="A223" s="1" t="s">
        <v>266</v>
      </c>
      <c r="B223" s="9" t="s">
        <v>267</v>
      </c>
    </row>
    <row r="224" spans="1:6" outlineLevel="1" x14ac:dyDescent="0.25">
      <c r="C224" s="2" t="s">
        <v>268</v>
      </c>
      <c r="D224" s="2" t="s">
        <v>269</v>
      </c>
      <c r="E224" s="7">
        <v>14</v>
      </c>
      <c r="F224" s="8">
        <v>209</v>
      </c>
    </row>
    <row r="225" spans="3:6" outlineLevel="1" x14ac:dyDescent="0.25">
      <c r="C225" s="2" t="s">
        <v>270</v>
      </c>
      <c r="D225" s="2" t="s">
        <v>42</v>
      </c>
      <c r="E225" s="7">
        <v>18</v>
      </c>
      <c r="F225" s="8">
        <v>136</v>
      </c>
    </row>
    <row r="226" spans="3:6" outlineLevel="1" x14ac:dyDescent="0.25">
      <c r="C226" s="2" t="s">
        <v>271</v>
      </c>
      <c r="D226" s="2" t="s">
        <v>272</v>
      </c>
      <c r="E226" s="7">
        <v>16</v>
      </c>
      <c r="F226" s="8">
        <v>124</v>
      </c>
    </row>
    <row r="227" spans="3:6" outlineLevel="1" x14ac:dyDescent="0.25">
      <c r="C227" s="2" t="s">
        <v>273</v>
      </c>
      <c r="D227" s="2" t="s">
        <v>274</v>
      </c>
      <c r="E227" s="7">
        <v>10</v>
      </c>
      <c r="F227" s="8">
        <v>120</v>
      </c>
    </row>
    <row r="228" spans="3:6" outlineLevel="1" x14ac:dyDescent="0.25">
      <c r="C228" s="2" t="s">
        <v>250</v>
      </c>
      <c r="D228" s="2" t="s">
        <v>251</v>
      </c>
      <c r="E228" s="7">
        <v>16</v>
      </c>
      <c r="F228" s="8">
        <v>110</v>
      </c>
    </row>
    <row r="229" spans="3:6" outlineLevel="1" x14ac:dyDescent="0.25">
      <c r="C229" s="2" t="s">
        <v>275</v>
      </c>
      <c r="D229" s="2" t="s">
        <v>276</v>
      </c>
      <c r="E229" s="7">
        <v>14</v>
      </c>
      <c r="F229" s="8">
        <v>89</v>
      </c>
    </row>
    <row r="230" spans="3:6" outlineLevel="1" x14ac:dyDescent="0.25">
      <c r="C230" s="2" t="s">
        <v>252</v>
      </c>
      <c r="D230" s="2" t="s">
        <v>253</v>
      </c>
      <c r="E230" s="7">
        <v>8</v>
      </c>
      <c r="F230" s="8">
        <v>86</v>
      </c>
    </row>
    <row r="231" spans="3:6" outlineLevel="1" x14ac:dyDescent="0.25">
      <c r="C231" s="2" t="s">
        <v>245</v>
      </c>
      <c r="D231" s="2" t="s">
        <v>246</v>
      </c>
      <c r="E231" s="7">
        <v>4</v>
      </c>
      <c r="F231" s="8">
        <v>70</v>
      </c>
    </row>
    <row r="232" spans="3:6" outlineLevel="1" x14ac:dyDescent="0.25">
      <c r="C232" s="2" t="s">
        <v>277</v>
      </c>
      <c r="D232" s="2" t="s">
        <v>278</v>
      </c>
      <c r="E232" s="7">
        <v>4</v>
      </c>
      <c r="F232" s="8">
        <v>66</v>
      </c>
    </row>
    <row r="233" spans="3:6" outlineLevel="1" x14ac:dyDescent="0.25">
      <c r="C233" s="2" t="s">
        <v>235</v>
      </c>
      <c r="D233" s="2" t="s">
        <v>236</v>
      </c>
      <c r="E233" s="7">
        <v>4</v>
      </c>
      <c r="F233" s="8">
        <v>58</v>
      </c>
    </row>
    <row r="234" spans="3:6" outlineLevel="1" x14ac:dyDescent="0.25">
      <c r="C234" s="2" t="s">
        <v>243</v>
      </c>
      <c r="D234" s="2" t="s">
        <v>244</v>
      </c>
      <c r="E234" s="7">
        <v>2</v>
      </c>
      <c r="F234" s="8">
        <v>33</v>
      </c>
    </row>
    <row r="235" spans="3:6" outlineLevel="1" x14ac:dyDescent="0.25">
      <c r="C235" s="2" t="s">
        <v>279</v>
      </c>
      <c r="D235" s="2" t="s">
        <v>280</v>
      </c>
      <c r="E235" s="7">
        <v>2</v>
      </c>
      <c r="F235" s="8">
        <v>27</v>
      </c>
    </row>
    <row r="236" spans="3:6" outlineLevel="1" x14ac:dyDescent="0.25">
      <c r="C236" s="2" t="s">
        <v>281</v>
      </c>
      <c r="D236" s="2" t="s">
        <v>282</v>
      </c>
      <c r="E236" s="7">
        <v>6</v>
      </c>
      <c r="F236" s="8">
        <v>24</v>
      </c>
    </row>
    <row r="237" spans="3:6" outlineLevel="1" x14ac:dyDescent="0.25">
      <c r="C237" s="2" t="s">
        <v>283</v>
      </c>
      <c r="D237" s="2" t="s">
        <v>284</v>
      </c>
      <c r="E237" s="7">
        <v>14</v>
      </c>
      <c r="F237" s="8">
        <v>22</v>
      </c>
    </row>
    <row r="238" spans="3:6" outlineLevel="1" x14ac:dyDescent="0.25">
      <c r="C238" s="2" t="s">
        <v>247</v>
      </c>
      <c r="D238" s="2" t="s">
        <v>248</v>
      </c>
      <c r="E238" s="7">
        <v>2</v>
      </c>
      <c r="F238" s="8">
        <v>21</v>
      </c>
    </row>
    <row r="239" spans="3:6" outlineLevel="1" x14ac:dyDescent="0.25">
      <c r="C239" s="2" t="s">
        <v>22</v>
      </c>
      <c r="D239" s="2" t="s">
        <v>23</v>
      </c>
      <c r="E239" s="7">
        <v>2</v>
      </c>
      <c r="F239" s="8">
        <v>20</v>
      </c>
    </row>
    <row r="240" spans="3:6" outlineLevel="1" x14ac:dyDescent="0.25">
      <c r="C240" s="2" t="s">
        <v>285</v>
      </c>
      <c r="D240" s="2" t="s">
        <v>286</v>
      </c>
      <c r="E240" s="7">
        <v>4</v>
      </c>
      <c r="F240" s="8">
        <v>17</v>
      </c>
    </row>
    <row r="241" spans="1:6" outlineLevel="1" x14ac:dyDescent="0.25">
      <c r="C241" s="2" t="s">
        <v>287</v>
      </c>
      <c r="D241" s="2" t="s">
        <v>288</v>
      </c>
      <c r="E241" s="7">
        <v>2</v>
      </c>
      <c r="F241" s="8">
        <v>11</v>
      </c>
    </row>
    <row r="242" spans="1:6" outlineLevel="1" x14ac:dyDescent="0.25">
      <c r="C242" s="2" t="s">
        <v>231</v>
      </c>
      <c r="D242" s="2" t="s">
        <v>232</v>
      </c>
      <c r="E242" s="7">
        <v>10</v>
      </c>
      <c r="F242" s="8">
        <v>11</v>
      </c>
    </row>
    <row r="243" spans="1:6" outlineLevel="1" x14ac:dyDescent="0.25">
      <c r="C243" s="2" t="s">
        <v>289</v>
      </c>
      <c r="D243" s="2" t="s">
        <v>290</v>
      </c>
      <c r="E243" s="7">
        <v>4</v>
      </c>
      <c r="F243" s="8">
        <v>2</v>
      </c>
    </row>
    <row r="244" spans="1:6" x14ac:dyDescent="0.25">
      <c r="A244" s="1" t="s">
        <v>291</v>
      </c>
      <c r="B244" s="9" t="s">
        <v>292</v>
      </c>
    </row>
    <row r="245" spans="1:6" outlineLevel="1" x14ac:dyDescent="0.25">
      <c r="C245" s="2" t="s">
        <v>225</v>
      </c>
      <c r="D245" s="2" t="s">
        <v>226</v>
      </c>
      <c r="E245" s="7">
        <v>12</v>
      </c>
      <c r="F245" s="8">
        <v>62</v>
      </c>
    </row>
    <row r="246" spans="1:6" outlineLevel="1" x14ac:dyDescent="0.25">
      <c r="C246" s="2" t="s">
        <v>239</v>
      </c>
      <c r="D246" s="2" t="s">
        <v>240</v>
      </c>
      <c r="E246" s="7">
        <v>18</v>
      </c>
      <c r="F246" s="8">
        <v>57</v>
      </c>
    </row>
    <row r="247" spans="1:6" outlineLevel="1" x14ac:dyDescent="0.25">
      <c r="C247" s="2" t="s">
        <v>252</v>
      </c>
      <c r="D247" s="2" t="s">
        <v>253</v>
      </c>
      <c r="E247" s="7">
        <v>8</v>
      </c>
      <c r="F247" s="8">
        <v>21</v>
      </c>
    </row>
    <row r="248" spans="1:6" outlineLevel="1" x14ac:dyDescent="0.25">
      <c r="C248" s="2" t="s">
        <v>293</v>
      </c>
      <c r="D248" s="2" t="s">
        <v>240</v>
      </c>
      <c r="E248" s="7">
        <v>4</v>
      </c>
      <c r="F248" s="8">
        <v>17</v>
      </c>
    </row>
    <row r="249" spans="1:6" outlineLevel="1" x14ac:dyDescent="0.25">
      <c r="C249" s="2" t="s">
        <v>277</v>
      </c>
      <c r="D249" s="2" t="s">
        <v>278</v>
      </c>
      <c r="E249" s="7">
        <v>4</v>
      </c>
      <c r="F249" s="8">
        <v>8</v>
      </c>
    </row>
    <row r="250" spans="1:6" outlineLevel="1" x14ac:dyDescent="0.25">
      <c r="C250" s="2" t="s">
        <v>243</v>
      </c>
      <c r="D250" s="2" t="s">
        <v>244</v>
      </c>
      <c r="E250" s="7">
        <v>2</v>
      </c>
      <c r="F250" s="8">
        <v>7</v>
      </c>
    </row>
    <row r="251" spans="1:6" x14ac:dyDescent="0.25">
      <c r="A251" s="1" t="s">
        <v>294</v>
      </c>
      <c r="B251" s="9" t="s">
        <v>295</v>
      </c>
    </row>
    <row r="252" spans="1:6" outlineLevel="1" x14ac:dyDescent="0.25">
      <c r="C252" s="2" t="s">
        <v>258</v>
      </c>
      <c r="D252" s="2" t="s">
        <v>259</v>
      </c>
      <c r="E252" s="7">
        <v>18</v>
      </c>
      <c r="F252" s="8">
        <v>160</v>
      </c>
    </row>
    <row r="253" spans="1:6" outlineLevel="1" x14ac:dyDescent="0.25">
      <c r="C253" s="2" t="s">
        <v>296</v>
      </c>
      <c r="D253" s="2" t="s">
        <v>248</v>
      </c>
      <c r="E253" s="7">
        <v>10</v>
      </c>
      <c r="F253" s="8">
        <v>117</v>
      </c>
    </row>
    <row r="254" spans="1:6" outlineLevel="1" x14ac:dyDescent="0.25">
      <c r="C254" s="2" t="s">
        <v>223</v>
      </c>
      <c r="D254" s="2" t="s">
        <v>224</v>
      </c>
      <c r="E254" s="7">
        <v>14</v>
      </c>
      <c r="F254" s="8">
        <v>78</v>
      </c>
    </row>
    <row r="255" spans="1:6" outlineLevel="1" x14ac:dyDescent="0.25">
      <c r="C255" s="2" t="s">
        <v>262</v>
      </c>
      <c r="D255" s="2" t="s">
        <v>263</v>
      </c>
      <c r="E255" s="7">
        <v>8</v>
      </c>
      <c r="F255" s="8">
        <v>72</v>
      </c>
    </row>
    <row r="256" spans="1:6" outlineLevel="1" x14ac:dyDescent="0.25">
      <c r="C256" s="2" t="s">
        <v>297</v>
      </c>
      <c r="D256" s="2" t="s">
        <v>116</v>
      </c>
      <c r="E256" s="7">
        <v>8</v>
      </c>
      <c r="F256" s="8">
        <v>66</v>
      </c>
    </row>
    <row r="257" spans="1:6" outlineLevel="1" x14ac:dyDescent="0.25">
      <c r="C257" s="2" t="s">
        <v>227</v>
      </c>
      <c r="D257" s="2" t="s">
        <v>228</v>
      </c>
      <c r="E257" s="7">
        <v>10</v>
      </c>
      <c r="F257" s="8">
        <v>61</v>
      </c>
    </row>
    <row r="258" spans="1:6" outlineLevel="1" x14ac:dyDescent="0.25">
      <c r="C258" s="2" t="s">
        <v>298</v>
      </c>
      <c r="D258" s="2" t="s">
        <v>240</v>
      </c>
      <c r="E258" s="7">
        <v>6</v>
      </c>
      <c r="F258" s="8">
        <v>53</v>
      </c>
    </row>
    <row r="259" spans="1:6" outlineLevel="1" x14ac:dyDescent="0.25">
      <c r="C259" s="2" t="s">
        <v>229</v>
      </c>
      <c r="D259" s="2" t="s">
        <v>230</v>
      </c>
      <c r="E259" s="7">
        <v>16</v>
      </c>
      <c r="F259" s="8">
        <v>40</v>
      </c>
    </row>
    <row r="260" spans="1:6" outlineLevel="1" x14ac:dyDescent="0.25">
      <c r="C260" s="2" t="s">
        <v>268</v>
      </c>
      <c r="D260" s="2" t="s">
        <v>269</v>
      </c>
      <c r="E260" s="7">
        <v>12</v>
      </c>
      <c r="F260" s="8">
        <v>29</v>
      </c>
    </row>
    <row r="261" spans="1:6" outlineLevel="1" x14ac:dyDescent="0.25">
      <c r="C261" s="2" t="s">
        <v>299</v>
      </c>
      <c r="D261" s="2" t="s">
        <v>54</v>
      </c>
      <c r="E261" s="7">
        <v>6</v>
      </c>
      <c r="F261" s="8">
        <v>25</v>
      </c>
    </row>
    <row r="262" spans="1:6" outlineLevel="1" x14ac:dyDescent="0.25">
      <c r="C262" s="2" t="s">
        <v>250</v>
      </c>
      <c r="D262" s="2" t="s">
        <v>251</v>
      </c>
      <c r="E262" s="7">
        <v>12</v>
      </c>
      <c r="F262" s="8">
        <v>23</v>
      </c>
    </row>
    <row r="263" spans="1:6" outlineLevel="1" x14ac:dyDescent="0.25">
      <c r="C263" s="2" t="s">
        <v>233</v>
      </c>
      <c r="D263" s="2" t="s">
        <v>234</v>
      </c>
      <c r="E263" s="7">
        <v>2</v>
      </c>
      <c r="F263" s="8">
        <v>23</v>
      </c>
    </row>
    <row r="264" spans="1:6" outlineLevel="1" x14ac:dyDescent="0.25">
      <c r="C264" s="2" t="s">
        <v>300</v>
      </c>
      <c r="D264" s="2" t="s">
        <v>301</v>
      </c>
      <c r="E264" s="7">
        <v>14</v>
      </c>
      <c r="F264" s="8">
        <v>22</v>
      </c>
    </row>
    <row r="265" spans="1:6" outlineLevel="1" x14ac:dyDescent="0.25">
      <c r="C265" s="2" t="s">
        <v>260</v>
      </c>
      <c r="D265" s="2" t="s">
        <v>261</v>
      </c>
      <c r="E265" s="7">
        <v>4</v>
      </c>
      <c r="F265" s="8">
        <v>15</v>
      </c>
    </row>
    <row r="266" spans="1:6" outlineLevel="1" x14ac:dyDescent="0.25">
      <c r="C266" s="2" t="s">
        <v>241</v>
      </c>
      <c r="D266" s="2" t="s">
        <v>242</v>
      </c>
      <c r="E266" s="7">
        <v>2</v>
      </c>
      <c r="F266" s="8">
        <v>11</v>
      </c>
    </row>
    <row r="267" spans="1:6" outlineLevel="1" x14ac:dyDescent="0.25">
      <c r="C267" s="2" t="s">
        <v>264</v>
      </c>
      <c r="D267" s="2" t="s">
        <v>265</v>
      </c>
      <c r="E267" s="7">
        <v>2</v>
      </c>
      <c r="F267" s="8">
        <v>11</v>
      </c>
    </row>
    <row r="268" spans="1:6" outlineLevel="1" x14ac:dyDescent="0.25">
      <c r="C268" s="2" t="s">
        <v>270</v>
      </c>
      <c r="D268" s="2" t="s">
        <v>42</v>
      </c>
      <c r="E268" s="7">
        <v>2</v>
      </c>
      <c r="F268" s="8">
        <v>10</v>
      </c>
    </row>
    <row r="269" spans="1:6" outlineLevel="1" x14ac:dyDescent="0.25">
      <c r="C269" s="2" t="s">
        <v>302</v>
      </c>
      <c r="D269" s="2" t="s">
        <v>303</v>
      </c>
      <c r="E269" s="7">
        <v>2</v>
      </c>
      <c r="F269" s="8">
        <v>10</v>
      </c>
    </row>
    <row r="270" spans="1:6" outlineLevel="1" x14ac:dyDescent="0.25">
      <c r="C270" s="2" t="s">
        <v>304</v>
      </c>
      <c r="D270" s="2" t="s">
        <v>305</v>
      </c>
      <c r="E270" s="7">
        <v>6</v>
      </c>
      <c r="F270" s="8">
        <v>7</v>
      </c>
    </row>
    <row r="271" spans="1:6" outlineLevel="1" x14ac:dyDescent="0.25">
      <c r="C271" s="2" t="s">
        <v>285</v>
      </c>
      <c r="D271" s="2" t="s">
        <v>286</v>
      </c>
      <c r="E271" s="7">
        <v>2</v>
      </c>
      <c r="F271" s="8">
        <v>4</v>
      </c>
    </row>
    <row r="272" spans="1:6" x14ac:dyDescent="0.25">
      <c r="A272" s="1" t="s">
        <v>306</v>
      </c>
      <c r="B272" s="9" t="s">
        <v>307</v>
      </c>
    </row>
    <row r="273" spans="1:6" outlineLevel="1" x14ac:dyDescent="0.25">
      <c r="C273" s="2" t="s">
        <v>143</v>
      </c>
      <c r="D273" s="2" t="s">
        <v>144</v>
      </c>
      <c r="E273" s="7">
        <v>12</v>
      </c>
      <c r="F273" s="8">
        <v>32</v>
      </c>
    </row>
    <row r="274" spans="1:6" outlineLevel="1" x14ac:dyDescent="0.25">
      <c r="C274" s="2" t="s">
        <v>308</v>
      </c>
      <c r="D274" s="2" t="s">
        <v>309</v>
      </c>
      <c r="E274" s="7">
        <v>8</v>
      </c>
      <c r="F274" s="8">
        <v>24</v>
      </c>
    </row>
    <row r="275" spans="1:6" outlineLevel="1" x14ac:dyDescent="0.25">
      <c r="C275" s="2" t="s">
        <v>310</v>
      </c>
      <c r="D275" s="2" t="s">
        <v>311</v>
      </c>
      <c r="E275" s="7">
        <v>4</v>
      </c>
      <c r="F275" s="8">
        <v>7</v>
      </c>
    </row>
    <row r="276" spans="1:6" outlineLevel="1" x14ac:dyDescent="0.25">
      <c r="C276" s="2" t="s">
        <v>145</v>
      </c>
      <c r="D276" s="2" t="s">
        <v>146</v>
      </c>
      <c r="E276" s="7">
        <v>8</v>
      </c>
      <c r="F276" s="8">
        <v>4</v>
      </c>
    </row>
    <row r="277" spans="1:6" x14ac:dyDescent="0.25">
      <c r="A277" s="1" t="s">
        <v>312</v>
      </c>
      <c r="B277" s="9" t="s">
        <v>313</v>
      </c>
    </row>
    <row r="278" spans="1:6" outlineLevel="1" x14ac:dyDescent="0.25">
      <c r="C278" s="2" t="s">
        <v>9</v>
      </c>
      <c r="D278" s="2" t="s">
        <v>10</v>
      </c>
      <c r="E278" s="7">
        <v>18</v>
      </c>
      <c r="F278" s="8">
        <v>65</v>
      </c>
    </row>
    <row r="279" spans="1:6" outlineLevel="1" x14ac:dyDescent="0.25">
      <c r="C279" s="2" t="s">
        <v>314</v>
      </c>
      <c r="D279" s="2" t="s">
        <v>315</v>
      </c>
      <c r="E279" s="7">
        <v>8</v>
      </c>
      <c r="F279" s="8">
        <v>26</v>
      </c>
    </row>
    <row r="280" spans="1:6" outlineLevel="1" x14ac:dyDescent="0.25">
      <c r="C280" s="2" t="s">
        <v>243</v>
      </c>
      <c r="D280" s="2" t="s">
        <v>244</v>
      </c>
      <c r="E280" s="7">
        <v>2</v>
      </c>
      <c r="F280" s="8">
        <v>16</v>
      </c>
    </row>
    <row r="281" spans="1:6" outlineLevel="1" x14ac:dyDescent="0.25">
      <c r="C281" s="2" t="s">
        <v>316</v>
      </c>
      <c r="D281" s="2" t="s">
        <v>317</v>
      </c>
      <c r="E281" s="7">
        <v>4</v>
      </c>
      <c r="F281" s="8">
        <v>15</v>
      </c>
    </row>
    <row r="282" spans="1:6" outlineLevel="1" x14ac:dyDescent="0.25">
      <c r="C282" s="2" t="s">
        <v>318</v>
      </c>
      <c r="D282" s="2" t="s">
        <v>54</v>
      </c>
      <c r="E282" s="7">
        <v>4</v>
      </c>
      <c r="F282" s="8">
        <v>15</v>
      </c>
    </row>
    <row r="283" spans="1:6" outlineLevel="1" x14ac:dyDescent="0.25">
      <c r="C283" s="2" t="s">
        <v>270</v>
      </c>
      <c r="D283" s="2" t="s">
        <v>42</v>
      </c>
      <c r="E283" s="7">
        <v>2</v>
      </c>
      <c r="F283" s="8">
        <v>14</v>
      </c>
    </row>
    <row r="284" spans="1:6" outlineLevel="1" x14ac:dyDescent="0.25">
      <c r="C284" s="2" t="s">
        <v>237</v>
      </c>
      <c r="D284" s="2" t="s">
        <v>238</v>
      </c>
      <c r="E284" s="7">
        <v>2</v>
      </c>
      <c r="F284" s="8">
        <v>14</v>
      </c>
    </row>
    <row r="285" spans="1:6" outlineLevel="1" x14ac:dyDescent="0.25">
      <c r="C285" s="2" t="s">
        <v>275</v>
      </c>
      <c r="D285" s="2" t="s">
        <v>276</v>
      </c>
      <c r="E285" s="7">
        <v>2</v>
      </c>
      <c r="F285" s="8">
        <v>10</v>
      </c>
    </row>
    <row r="286" spans="1:6" outlineLevel="1" x14ac:dyDescent="0.25">
      <c r="C286" s="2" t="s">
        <v>289</v>
      </c>
      <c r="D286" s="2" t="s">
        <v>290</v>
      </c>
      <c r="E286" s="7">
        <v>4</v>
      </c>
      <c r="F286" s="8">
        <v>7</v>
      </c>
    </row>
    <row r="287" spans="1:6" outlineLevel="1" x14ac:dyDescent="0.25">
      <c r="C287" s="2" t="s">
        <v>273</v>
      </c>
      <c r="D287" s="2" t="s">
        <v>274</v>
      </c>
      <c r="E287" s="7">
        <v>4</v>
      </c>
      <c r="F287" s="8">
        <v>6</v>
      </c>
    </row>
    <row r="288" spans="1:6" outlineLevel="1" x14ac:dyDescent="0.25">
      <c r="C288" s="2" t="s">
        <v>319</v>
      </c>
      <c r="D288" s="2" t="s">
        <v>320</v>
      </c>
      <c r="E288" s="7">
        <v>2</v>
      </c>
      <c r="F288" s="8">
        <v>5</v>
      </c>
    </row>
    <row r="289" spans="1:6" outlineLevel="1" x14ac:dyDescent="0.25">
      <c r="C289" s="2" t="s">
        <v>321</v>
      </c>
      <c r="D289" s="2" t="s">
        <v>234</v>
      </c>
      <c r="E289" s="7">
        <v>2</v>
      </c>
      <c r="F289" s="8">
        <v>3</v>
      </c>
    </row>
    <row r="290" spans="1:6" outlineLevel="1" x14ac:dyDescent="0.25">
      <c r="C290" s="2" t="s">
        <v>285</v>
      </c>
      <c r="D290" s="2" t="s">
        <v>286</v>
      </c>
      <c r="E290" s="7">
        <v>2</v>
      </c>
      <c r="F290" s="8">
        <v>2</v>
      </c>
    </row>
    <row r="291" spans="1:6" x14ac:dyDescent="0.25">
      <c r="A291" s="1" t="s">
        <v>322</v>
      </c>
      <c r="B291" s="9" t="s">
        <v>323</v>
      </c>
    </row>
    <row r="292" spans="1:6" outlineLevel="1" x14ac:dyDescent="0.25">
      <c r="C292" s="2" t="s">
        <v>225</v>
      </c>
      <c r="D292" s="2" t="s">
        <v>226</v>
      </c>
      <c r="E292" s="7">
        <v>12</v>
      </c>
      <c r="F292" s="8">
        <v>54</v>
      </c>
    </row>
    <row r="293" spans="1:6" outlineLevel="1" x14ac:dyDescent="0.25">
      <c r="C293" s="2" t="s">
        <v>9</v>
      </c>
      <c r="D293" s="2" t="s">
        <v>10</v>
      </c>
      <c r="E293" s="7">
        <v>18</v>
      </c>
      <c r="F293" s="8">
        <v>46</v>
      </c>
    </row>
    <row r="294" spans="1:6" outlineLevel="1" x14ac:dyDescent="0.25">
      <c r="C294" s="2" t="s">
        <v>239</v>
      </c>
      <c r="D294" s="2" t="s">
        <v>240</v>
      </c>
      <c r="E294" s="7">
        <v>8</v>
      </c>
      <c r="F294" s="8">
        <v>37</v>
      </c>
    </row>
    <row r="295" spans="1:6" outlineLevel="1" x14ac:dyDescent="0.25">
      <c r="C295" s="2" t="s">
        <v>293</v>
      </c>
      <c r="D295" s="2" t="s">
        <v>240</v>
      </c>
      <c r="E295" s="7">
        <v>4</v>
      </c>
      <c r="F295" s="8">
        <v>13</v>
      </c>
    </row>
    <row r="296" spans="1:6" outlineLevel="1" x14ac:dyDescent="0.25">
      <c r="C296" s="2" t="s">
        <v>243</v>
      </c>
      <c r="D296" s="2" t="s">
        <v>244</v>
      </c>
      <c r="E296" s="7">
        <v>2</v>
      </c>
      <c r="F296" s="8">
        <v>8</v>
      </c>
    </row>
    <row r="297" spans="1:6" outlineLevel="1" x14ac:dyDescent="0.25">
      <c r="C297" s="2" t="s">
        <v>324</v>
      </c>
      <c r="D297" s="2" t="s">
        <v>325</v>
      </c>
      <c r="E297" s="7">
        <v>4</v>
      </c>
      <c r="F297" s="8">
        <v>6</v>
      </c>
    </row>
    <row r="298" spans="1:6" x14ac:dyDescent="0.25">
      <c r="A298" s="1" t="s">
        <v>326</v>
      </c>
      <c r="B298" s="9" t="s">
        <v>327</v>
      </c>
    </row>
    <row r="299" spans="1:6" outlineLevel="1" x14ac:dyDescent="0.25">
      <c r="C299" s="2" t="s">
        <v>258</v>
      </c>
      <c r="D299" s="2" t="s">
        <v>259</v>
      </c>
      <c r="E299" s="7">
        <v>14</v>
      </c>
      <c r="F299" s="8">
        <v>50</v>
      </c>
    </row>
    <row r="300" spans="1:6" outlineLevel="1" x14ac:dyDescent="0.25">
      <c r="C300" s="2" t="s">
        <v>328</v>
      </c>
      <c r="D300" s="2" t="s">
        <v>10</v>
      </c>
      <c r="E300" s="7">
        <v>10</v>
      </c>
      <c r="F300" s="8">
        <v>28</v>
      </c>
    </row>
    <row r="301" spans="1:6" outlineLevel="1" x14ac:dyDescent="0.25">
      <c r="C301" s="2" t="s">
        <v>250</v>
      </c>
      <c r="D301" s="2" t="s">
        <v>251</v>
      </c>
      <c r="E301" s="7">
        <v>14</v>
      </c>
      <c r="F301" s="8">
        <v>15</v>
      </c>
    </row>
    <row r="302" spans="1:6" outlineLevel="1" x14ac:dyDescent="0.25">
      <c r="C302" s="2" t="s">
        <v>318</v>
      </c>
      <c r="D302" s="2" t="s">
        <v>54</v>
      </c>
      <c r="E302" s="7">
        <v>4</v>
      </c>
      <c r="F302" s="8">
        <v>14</v>
      </c>
    </row>
    <row r="303" spans="1:6" outlineLevel="1" x14ac:dyDescent="0.25">
      <c r="C303" s="2" t="s">
        <v>329</v>
      </c>
      <c r="D303" s="2" t="s">
        <v>242</v>
      </c>
      <c r="E303" s="7">
        <v>4</v>
      </c>
      <c r="F303" s="8">
        <v>13</v>
      </c>
    </row>
    <row r="304" spans="1:6" outlineLevel="1" x14ac:dyDescent="0.25">
      <c r="C304" s="2" t="s">
        <v>260</v>
      </c>
      <c r="D304" s="2" t="s">
        <v>261</v>
      </c>
      <c r="E304" s="7">
        <v>4</v>
      </c>
      <c r="F304" s="8">
        <v>11</v>
      </c>
    </row>
    <row r="305" spans="1:6" outlineLevel="1" x14ac:dyDescent="0.25">
      <c r="C305" s="2" t="s">
        <v>330</v>
      </c>
      <c r="D305" s="2" t="s">
        <v>331</v>
      </c>
      <c r="E305" s="7">
        <v>2</v>
      </c>
      <c r="F305" s="8">
        <v>10</v>
      </c>
    </row>
    <row r="306" spans="1:6" outlineLevel="1" x14ac:dyDescent="0.25">
      <c r="C306" s="2" t="s">
        <v>316</v>
      </c>
      <c r="D306" s="2" t="s">
        <v>317</v>
      </c>
      <c r="E306" s="7">
        <v>4</v>
      </c>
      <c r="F306" s="8">
        <v>9</v>
      </c>
    </row>
    <row r="307" spans="1:6" outlineLevel="1" x14ac:dyDescent="0.25">
      <c r="C307" s="2" t="s">
        <v>237</v>
      </c>
      <c r="D307" s="2" t="s">
        <v>238</v>
      </c>
      <c r="E307" s="7">
        <v>2</v>
      </c>
      <c r="F307" s="8">
        <v>8</v>
      </c>
    </row>
    <row r="308" spans="1:6" outlineLevel="1" x14ac:dyDescent="0.25">
      <c r="C308" s="2" t="s">
        <v>332</v>
      </c>
      <c r="D308" s="2" t="s">
        <v>10</v>
      </c>
      <c r="E308" s="7">
        <v>2</v>
      </c>
      <c r="F308" s="8">
        <v>4</v>
      </c>
    </row>
    <row r="309" spans="1:6" x14ac:dyDescent="0.25">
      <c r="A309" s="1" t="s">
        <v>333</v>
      </c>
      <c r="B309" s="9" t="s">
        <v>334</v>
      </c>
    </row>
    <row r="310" spans="1:6" outlineLevel="1" x14ac:dyDescent="0.25">
      <c r="C310" s="2" t="s">
        <v>38</v>
      </c>
      <c r="D310" s="2" t="s">
        <v>6</v>
      </c>
      <c r="E310" s="7">
        <v>12</v>
      </c>
      <c r="F310" s="8">
        <v>220</v>
      </c>
    </row>
    <row r="311" spans="1:6" outlineLevel="1" x14ac:dyDescent="0.25">
      <c r="C311" s="2" t="s">
        <v>335</v>
      </c>
      <c r="D311" s="2" t="s">
        <v>336</v>
      </c>
      <c r="E311" s="7">
        <v>12</v>
      </c>
      <c r="F311" s="8">
        <v>217</v>
      </c>
    </row>
    <row r="312" spans="1:6" outlineLevel="1" x14ac:dyDescent="0.25">
      <c r="C312" s="2" t="s">
        <v>164</v>
      </c>
      <c r="D312" s="2" t="s">
        <v>165</v>
      </c>
      <c r="E312" s="7">
        <v>8</v>
      </c>
      <c r="F312" s="8">
        <v>168</v>
      </c>
    </row>
    <row r="313" spans="1:6" outlineLevel="1" x14ac:dyDescent="0.25">
      <c r="C313" s="2" t="s">
        <v>337</v>
      </c>
      <c r="D313" s="2" t="s">
        <v>338</v>
      </c>
      <c r="E313" s="7">
        <v>14</v>
      </c>
      <c r="F313" s="8">
        <v>150</v>
      </c>
    </row>
    <row r="314" spans="1:6" outlineLevel="1" x14ac:dyDescent="0.25">
      <c r="C314" s="2" t="s">
        <v>339</v>
      </c>
      <c r="D314" s="2" t="s">
        <v>122</v>
      </c>
      <c r="E314" s="7">
        <v>12</v>
      </c>
      <c r="F314" s="8">
        <v>139</v>
      </c>
    </row>
    <row r="315" spans="1:6" outlineLevel="1" x14ac:dyDescent="0.25">
      <c r="C315" s="2" t="s">
        <v>340</v>
      </c>
      <c r="D315" s="2" t="s">
        <v>236</v>
      </c>
      <c r="E315" s="7">
        <v>8</v>
      </c>
      <c r="F315" s="8">
        <v>132</v>
      </c>
    </row>
    <row r="316" spans="1:6" outlineLevel="1" x14ac:dyDescent="0.25">
      <c r="C316" s="2" t="s">
        <v>36</v>
      </c>
      <c r="D316" s="2" t="s">
        <v>37</v>
      </c>
      <c r="E316" s="7">
        <v>10</v>
      </c>
      <c r="F316" s="8">
        <v>114</v>
      </c>
    </row>
    <row r="317" spans="1:6" outlineLevel="1" x14ac:dyDescent="0.25">
      <c r="C317" s="2" t="s">
        <v>43</v>
      </c>
      <c r="D317" s="2" t="s">
        <v>44</v>
      </c>
      <c r="E317" s="7">
        <v>16</v>
      </c>
      <c r="F317" s="8">
        <v>114</v>
      </c>
    </row>
    <row r="318" spans="1:6" outlineLevel="1" x14ac:dyDescent="0.25">
      <c r="C318" s="2" t="s">
        <v>55</v>
      </c>
      <c r="D318" s="2" t="s">
        <v>56</v>
      </c>
      <c r="E318" s="7">
        <v>4</v>
      </c>
      <c r="F318" s="8">
        <v>84</v>
      </c>
    </row>
    <row r="319" spans="1:6" outlineLevel="1" x14ac:dyDescent="0.25">
      <c r="C319" s="2" t="s">
        <v>41</v>
      </c>
      <c r="D319" s="2" t="s">
        <v>42</v>
      </c>
      <c r="E319" s="7">
        <v>10</v>
      </c>
      <c r="F319" s="8">
        <v>84</v>
      </c>
    </row>
    <row r="320" spans="1:6" outlineLevel="1" x14ac:dyDescent="0.25">
      <c r="C320" s="2" t="s">
        <v>53</v>
      </c>
      <c r="D320" s="2" t="s">
        <v>54</v>
      </c>
      <c r="E320" s="7">
        <v>4</v>
      </c>
      <c r="F320" s="8">
        <v>84</v>
      </c>
    </row>
    <row r="321" spans="3:6" outlineLevel="1" x14ac:dyDescent="0.25">
      <c r="C321" s="2" t="s">
        <v>45</v>
      </c>
      <c r="D321" s="2" t="s">
        <v>46</v>
      </c>
      <c r="E321" s="7">
        <v>4</v>
      </c>
      <c r="F321" s="8">
        <v>79</v>
      </c>
    </row>
    <row r="322" spans="3:6" outlineLevel="1" x14ac:dyDescent="0.25">
      <c r="C322" s="2" t="s">
        <v>47</v>
      </c>
      <c r="D322" s="2" t="s">
        <v>48</v>
      </c>
      <c r="E322" s="7">
        <v>8</v>
      </c>
      <c r="F322" s="8">
        <v>76</v>
      </c>
    </row>
    <row r="323" spans="3:6" outlineLevel="1" x14ac:dyDescent="0.25">
      <c r="C323" s="2" t="s">
        <v>182</v>
      </c>
      <c r="D323" s="2" t="s">
        <v>44</v>
      </c>
      <c r="E323" s="7">
        <v>12</v>
      </c>
      <c r="F323" s="8">
        <v>65</v>
      </c>
    </row>
    <row r="324" spans="3:6" outlineLevel="1" x14ac:dyDescent="0.25">
      <c r="C324" s="2" t="s">
        <v>66</v>
      </c>
      <c r="D324" s="2" t="s">
        <v>67</v>
      </c>
      <c r="E324" s="7">
        <v>10</v>
      </c>
      <c r="F324" s="8">
        <v>60</v>
      </c>
    </row>
    <row r="325" spans="3:6" outlineLevel="1" x14ac:dyDescent="0.25">
      <c r="C325" s="2" t="s">
        <v>160</v>
      </c>
      <c r="D325" s="2" t="s">
        <v>161</v>
      </c>
      <c r="E325" s="7">
        <v>2</v>
      </c>
      <c r="F325" s="8">
        <v>45</v>
      </c>
    </row>
    <row r="326" spans="3:6" outlineLevel="1" x14ac:dyDescent="0.25">
      <c r="C326" s="2" t="s">
        <v>137</v>
      </c>
      <c r="D326" s="2" t="s">
        <v>138</v>
      </c>
      <c r="E326" s="7">
        <v>2</v>
      </c>
      <c r="F326" s="8">
        <v>41</v>
      </c>
    </row>
    <row r="327" spans="3:6" outlineLevel="1" x14ac:dyDescent="0.25">
      <c r="C327" s="2" t="s">
        <v>108</v>
      </c>
      <c r="D327" s="2" t="s">
        <v>109</v>
      </c>
      <c r="E327" s="7">
        <v>2</v>
      </c>
      <c r="F327" s="8">
        <v>38</v>
      </c>
    </row>
    <row r="328" spans="3:6" outlineLevel="1" x14ac:dyDescent="0.25">
      <c r="C328" s="2" t="s">
        <v>212</v>
      </c>
      <c r="D328" s="2" t="s">
        <v>157</v>
      </c>
      <c r="E328" s="7">
        <v>4</v>
      </c>
      <c r="F328" s="8">
        <v>34</v>
      </c>
    </row>
    <row r="329" spans="3:6" outlineLevel="1" x14ac:dyDescent="0.25">
      <c r="C329" s="2" t="s">
        <v>183</v>
      </c>
      <c r="D329" s="2" t="s">
        <v>184</v>
      </c>
      <c r="E329" s="7">
        <v>10</v>
      </c>
      <c r="F329" s="8">
        <v>33</v>
      </c>
    </row>
    <row r="330" spans="3:6" outlineLevel="1" x14ac:dyDescent="0.25">
      <c r="C330" s="2" t="s">
        <v>65</v>
      </c>
      <c r="D330" s="2" t="s">
        <v>6</v>
      </c>
      <c r="E330" s="7">
        <v>8</v>
      </c>
      <c r="F330" s="8">
        <v>32</v>
      </c>
    </row>
    <row r="331" spans="3:6" outlineLevel="1" x14ac:dyDescent="0.25">
      <c r="C331" s="2" t="s">
        <v>68</v>
      </c>
      <c r="D331" s="2" t="s">
        <v>69</v>
      </c>
      <c r="E331" s="7">
        <v>4</v>
      </c>
      <c r="F331" s="8">
        <v>32</v>
      </c>
    </row>
    <row r="332" spans="3:6" outlineLevel="1" x14ac:dyDescent="0.25">
      <c r="C332" s="2" t="s">
        <v>63</v>
      </c>
      <c r="D332" s="2" t="s">
        <v>64</v>
      </c>
      <c r="E332" s="7">
        <v>8</v>
      </c>
      <c r="F332" s="8">
        <v>30</v>
      </c>
    </row>
    <row r="333" spans="3:6" outlineLevel="1" x14ac:dyDescent="0.25">
      <c r="C333" s="2" t="s">
        <v>156</v>
      </c>
      <c r="D333" s="2" t="s">
        <v>157</v>
      </c>
      <c r="E333" s="7">
        <v>10</v>
      </c>
      <c r="F333" s="8">
        <v>26</v>
      </c>
    </row>
    <row r="334" spans="3:6" outlineLevel="1" x14ac:dyDescent="0.25">
      <c r="C334" s="2" t="s">
        <v>49</v>
      </c>
      <c r="D334" s="2" t="s">
        <v>50</v>
      </c>
      <c r="E334" s="7">
        <v>2</v>
      </c>
      <c r="F334" s="8">
        <v>26</v>
      </c>
    </row>
    <row r="335" spans="3:6" outlineLevel="1" x14ac:dyDescent="0.25">
      <c r="C335" s="2" t="s">
        <v>57</v>
      </c>
      <c r="D335" s="2" t="s">
        <v>58</v>
      </c>
      <c r="E335" s="7">
        <v>2</v>
      </c>
      <c r="F335" s="8">
        <v>25</v>
      </c>
    </row>
    <row r="336" spans="3:6" outlineLevel="1" x14ac:dyDescent="0.25">
      <c r="C336" s="2" t="s">
        <v>341</v>
      </c>
      <c r="D336" s="2" t="s">
        <v>127</v>
      </c>
      <c r="E336" s="7">
        <v>2</v>
      </c>
      <c r="F336" s="8">
        <v>25</v>
      </c>
    </row>
    <row r="337" spans="1:6" outlineLevel="1" x14ac:dyDescent="0.25">
      <c r="C337" s="2" t="s">
        <v>11</v>
      </c>
      <c r="D337" s="2" t="s">
        <v>6</v>
      </c>
      <c r="E337" s="7">
        <v>4</v>
      </c>
      <c r="F337" s="8">
        <v>22</v>
      </c>
    </row>
    <row r="338" spans="1:6" outlineLevel="1" x14ac:dyDescent="0.25">
      <c r="C338" s="2" t="s">
        <v>162</v>
      </c>
      <c r="D338" s="2" t="s">
        <v>163</v>
      </c>
      <c r="E338" s="7">
        <v>2</v>
      </c>
      <c r="F338" s="8">
        <v>21</v>
      </c>
    </row>
    <row r="339" spans="1:6" outlineLevel="1" x14ac:dyDescent="0.25">
      <c r="C339" s="2" t="s">
        <v>149</v>
      </c>
      <c r="D339" s="2" t="s">
        <v>67</v>
      </c>
      <c r="E339" s="7">
        <v>2</v>
      </c>
      <c r="F339" s="8">
        <v>17</v>
      </c>
    </row>
    <row r="340" spans="1:6" outlineLevel="1" x14ac:dyDescent="0.25">
      <c r="C340" s="2" t="s">
        <v>16</v>
      </c>
      <c r="D340" s="2" t="s">
        <v>17</v>
      </c>
      <c r="E340" s="7">
        <v>2</v>
      </c>
      <c r="F340" s="8">
        <v>14</v>
      </c>
    </row>
    <row r="341" spans="1:6" outlineLevel="1" x14ac:dyDescent="0.25">
      <c r="C341" s="2" t="s">
        <v>342</v>
      </c>
      <c r="D341" s="2" t="s">
        <v>17</v>
      </c>
      <c r="E341" s="7">
        <v>2</v>
      </c>
      <c r="F341" s="8">
        <v>8</v>
      </c>
    </row>
    <row r="342" spans="1:6" outlineLevel="1" x14ac:dyDescent="0.25">
      <c r="C342" s="2" t="s">
        <v>31</v>
      </c>
      <c r="D342" s="2" t="s">
        <v>6</v>
      </c>
      <c r="E342" s="7">
        <v>2</v>
      </c>
      <c r="F342" s="8">
        <v>7</v>
      </c>
    </row>
    <row r="343" spans="1:6" x14ac:dyDescent="0.25">
      <c r="A343" s="1" t="s">
        <v>343</v>
      </c>
      <c r="B343" s="9" t="s">
        <v>344</v>
      </c>
    </row>
    <row r="344" spans="1:6" outlineLevel="1" x14ac:dyDescent="0.25">
      <c r="C344" s="2" t="s">
        <v>82</v>
      </c>
      <c r="D344" s="2" t="s">
        <v>6</v>
      </c>
      <c r="E344" s="7">
        <v>19</v>
      </c>
      <c r="F344" s="8">
        <v>374</v>
      </c>
    </row>
    <row r="345" spans="1:6" outlineLevel="1" x14ac:dyDescent="0.25">
      <c r="C345" s="2" t="s">
        <v>94</v>
      </c>
      <c r="D345" s="2" t="s">
        <v>95</v>
      </c>
      <c r="E345" s="7">
        <v>21</v>
      </c>
      <c r="F345" s="8">
        <v>322</v>
      </c>
    </row>
    <row r="346" spans="1:6" outlineLevel="1" x14ac:dyDescent="0.25">
      <c r="C346" s="2" t="s">
        <v>96</v>
      </c>
      <c r="D346" s="2" t="s">
        <v>97</v>
      </c>
      <c r="E346" s="7">
        <v>21</v>
      </c>
      <c r="F346" s="8">
        <v>284</v>
      </c>
    </row>
    <row r="347" spans="1:6" outlineLevel="1" x14ac:dyDescent="0.25">
      <c r="C347" s="2" t="s">
        <v>98</v>
      </c>
      <c r="D347" s="2" t="s">
        <v>99</v>
      </c>
      <c r="E347" s="7">
        <v>18</v>
      </c>
      <c r="F347" s="8">
        <v>137</v>
      </c>
    </row>
    <row r="348" spans="1:6" outlineLevel="1" x14ac:dyDescent="0.25">
      <c r="C348" s="2" t="s">
        <v>337</v>
      </c>
      <c r="D348" s="2" t="s">
        <v>338</v>
      </c>
      <c r="E348" s="7">
        <v>12</v>
      </c>
      <c r="F348" s="8">
        <v>114</v>
      </c>
    </row>
    <row r="349" spans="1:6" outlineLevel="1" x14ac:dyDescent="0.25">
      <c r="C349" s="2" t="s">
        <v>340</v>
      </c>
      <c r="D349" s="2" t="s">
        <v>236</v>
      </c>
      <c r="E349" s="7">
        <v>8</v>
      </c>
      <c r="F349" s="8">
        <v>100</v>
      </c>
    </row>
    <row r="350" spans="1:6" outlineLevel="1" x14ac:dyDescent="0.25">
      <c r="C350" s="2" t="s">
        <v>16</v>
      </c>
      <c r="D350" s="2" t="s">
        <v>17</v>
      </c>
      <c r="E350" s="7">
        <v>17</v>
      </c>
      <c r="F350" s="8">
        <v>99</v>
      </c>
    </row>
    <row r="351" spans="1:6" outlineLevel="1" x14ac:dyDescent="0.25">
      <c r="C351" s="2" t="s">
        <v>339</v>
      </c>
      <c r="D351" s="2" t="s">
        <v>122</v>
      </c>
      <c r="E351" s="7">
        <v>12</v>
      </c>
      <c r="F351" s="8">
        <v>92</v>
      </c>
    </row>
    <row r="352" spans="1:6" outlineLevel="1" x14ac:dyDescent="0.25">
      <c r="C352" s="2" t="s">
        <v>108</v>
      </c>
      <c r="D352" s="2" t="s">
        <v>109</v>
      </c>
      <c r="E352" s="7">
        <v>10</v>
      </c>
      <c r="F352" s="8">
        <v>91</v>
      </c>
    </row>
    <row r="353" spans="3:6" outlineLevel="1" x14ac:dyDescent="0.25">
      <c r="C353" s="2" t="s">
        <v>112</v>
      </c>
      <c r="D353" s="2" t="s">
        <v>6</v>
      </c>
      <c r="E353" s="7">
        <v>4</v>
      </c>
      <c r="F353" s="8">
        <v>57</v>
      </c>
    </row>
    <row r="354" spans="3:6" outlineLevel="1" x14ac:dyDescent="0.25">
      <c r="C354" s="2" t="s">
        <v>335</v>
      </c>
      <c r="D354" s="2" t="s">
        <v>336</v>
      </c>
      <c r="E354" s="7">
        <v>10</v>
      </c>
      <c r="F354" s="8">
        <v>52</v>
      </c>
    </row>
    <row r="355" spans="3:6" outlineLevel="1" x14ac:dyDescent="0.25">
      <c r="C355" s="2" t="s">
        <v>182</v>
      </c>
      <c r="D355" s="2" t="s">
        <v>44</v>
      </c>
      <c r="E355" s="7">
        <v>10</v>
      </c>
      <c r="F355" s="8">
        <v>49</v>
      </c>
    </row>
    <row r="356" spans="3:6" outlineLevel="1" x14ac:dyDescent="0.25">
      <c r="C356" s="2" t="s">
        <v>149</v>
      </c>
      <c r="D356" s="2" t="s">
        <v>67</v>
      </c>
      <c r="E356" s="7">
        <v>8</v>
      </c>
      <c r="F356" s="8">
        <v>45</v>
      </c>
    </row>
    <row r="357" spans="3:6" outlineLevel="1" x14ac:dyDescent="0.25">
      <c r="C357" s="2" t="s">
        <v>43</v>
      </c>
      <c r="D357" s="2" t="s">
        <v>44</v>
      </c>
      <c r="E357" s="7">
        <v>12</v>
      </c>
      <c r="F357" s="8">
        <v>43</v>
      </c>
    </row>
    <row r="358" spans="3:6" outlineLevel="1" x14ac:dyDescent="0.25">
      <c r="C358" s="2" t="s">
        <v>53</v>
      </c>
      <c r="D358" s="2" t="s">
        <v>54</v>
      </c>
      <c r="E358" s="7">
        <v>4</v>
      </c>
      <c r="F358" s="8">
        <v>40</v>
      </c>
    </row>
    <row r="359" spans="3:6" outlineLevel="1" x14ac:dyDescent="0.25">
      <c r="C359" s="2" t="s">
        <v>68</v>
      </c>
      <c r="D359" s="2" t="s">
        <v>69</v>
      </c>
      <c r="E359" s="7">
        <v>7</v>
      </c>
      <c r="F359" s="8">
        <v>30</v>
      </c>
    </row>
    <row r="360" spans="3:6" outlineLevel="1" x14ac:dyDescent="0.25">
      <c r="C360" s="2" t="s">
        <v>160</v>
      </c>
      <c r="D360" s="2" t="s">
        <v>161</v>
      </c>
      <c r="E360" s="7">
        <v>2</v>
      </c>
      <c r="F360" s="8">
        <v>29</v>
      </c>
    </row>
    <row r="361" spans="3:6" outlineLevel="1" x14ac:dyDescent="0.25">
      <c r="C361" s="2" t="s">
        <v>110</v>
      </c>
      <c r="D361" s="2" t="s">
        <v>111</v>
      </c>
      <c r="E361" s="7">
        <v>2</v>
      </c>
      <c r="F361" s="8">
        <v>26</v>
      </c>
    </row>
    <row r="362" spans="3:6" outlineLevel="1" x14ac:dyDescent="0.25">
      <c r="C362" s="2" t="s">
        <v>55</v>
      </c>
      <c r="D362" s="2" t="s">
        <v>56</v>
      </c>
      <c r="E362" s="7">
        <v>4</v>
      </c>
      <c r="F362" s="8">
        <v>23</v>
      </c>
    </row>
    <row r="363" spans="3:6" outlineLevel="1" x14ac:dyDescent="0.25">
      <c r="C363" s="2" t="s">
        <v>106</v>
      </c>
      <c r="D363" s="2" t="s">
        <v>107</v>
      </c>
      <c r="E363" s="7">
        <v>10</v>
      </c>
      <c r="F363" s="8">
        <v>23</v>
      </c>
    </row>
    <row r="364" spans="3:6" outlineLevel="1" x14ac:dyDescent="0.25">
      <c r="C364" s="2" t="s">
        <v>70</v>
      </c>
      <c r="D364" s="2" t="s">
        <v>71</v>
      </c>
      <c r="E364" s="7">
        <v>2</v>
      </c>
      <c r="F364" s="8">
        <v>23</v>
      </c>
    </row>
    <row r="365" spans="3:6" outlineLevel="1" x14ac:dyDescent="0.25">
      <c r="C365" s="2" t="s">
        <v>100</v>
      </c>
      <c r="D365" s="2" t="s">
        <v>101</v>
      </c>
      <c r="E365" s="7">
        <v>14</v>
      </c>
      <c r="F365" s="8">
        <v>21</v>
      </c>
    </row>
    <row r="366" spans="3:6" outlineLevel="1" x14ac:dyDescent="0.25">
      <c r="C366" s="2" t="s">
        <v>47</v>
      </c>
      <c r="D366" s="2" t="s">
        <v>48</v>
      </c>
      <c r="E366" s="7">
        <v>18</v>
      </c>
      <c r="F366" s="8">
        <v>12</v>
      </c>
    </row>
    <row r="367" spans="3:6" outlineLevel="1" x14ac:dyDescent="0.25">
      <c r="C367" s="2" t="s">
        <v>189</v>
      </c>
      <c r="D367" s="2" t="s">
        <v>190</v>
      </c>
      <c r="E367" s="7">
        <v>8</v>
      </c>
      <c r="F367" s="8">
        <v>12</v>
      </c>
    </row>
    <row r="368" spans="3:6" outlineLevel="1" x14ac:dyDescent="0.25">
      <c r="C368" s="2" t="s">
        <v>197</v>
      </c>
      <c r="D368" s="2" t="s">
        <v>198</v>
      </c>
      <c r="E368" s="7">
        <v>4</v>
      </c>
      <c r="F368" s="8">
        <v>11</v>
      </c>
    </row>
    <row r="369" spans="1:6" x14ac:dyDescent="0.25">
      <c r="A369" s="1" t="s">
        <v>345</v>
      </c>
      <c r="B369" s="9" t="s">
        <v>346</v>
      </c>
    </row>
    <row r="370" spans="1:6" outlineLevel="1" x14ac:dyDescent="0.25">
      <c r="C370" s="2" t="s">
        <v>83</v>
      </c>
      <c r="D370" s="2" t="s">
        <v>54</v>
      </c>
      <c r="E370" s="7">
        <v>23</v>
      </c>
      <c r="F370" s="8">
        <v>559</v>
      </c>
    </row>
    <row r="371" spans="1:6" outlineLevel="1" x14ac:dyDescent="0.25">
      <c r="C371" s="2" t="s">
        <v>81</v>
      </c>
      <c r="D371" s="2" t="s">
        <v>69</v>
      </c>
      <c r="E371" s="7">
        <v>17</v>
      </c>
      <c r="F371" s="8">
        <v>420</v>
      </c>
    </row>
    <row r="372" spans="1:6" outlineLevel="1" x14ac:dyDescent="0.25">
      <c r="C372" s="2" t="s">
        <v>84</v>
      </c>
      <c r="D372" s="2" t="s">
        <v>85</v>
      </c>
      <c r="E372" s="7">
        <v>9</v>
      </c>
      <c r="F372" s="8">
        <v>227</v>
      </c>
    </row>
    <row r="373" spans="1:6" outlineLevel="1" x14ac:dyDescent="0.25">
      <c r="C373" s="2" t="s">
        <v>115</v>
      </c>
      <c r="D373" s="2" t="s">
        <v>116</v>
      </c>
      <c r="E373" s="7">
        <v>23</v>
      </c>
      <c r="F373" s="8">
        <v>202</v>
      </c>
    </row>
    <row r="374" spans="1:6" outlineLevel="1" x14ac:dyDescent="0.25">
      <c r="C374" s="2" t="s">
        <v>86</v>
      </c>
      <c r="D374" s="2" t="s">
        <v>87</v>
      </c>
      <c r="E374" s="7">
        <v>15</v>
      </c>
      <c r="F374" s="8">
        <v>190</v>
      </c>
    </row>
    <row r="375" spans="1:6" outlineLevel="1" x14ac:dyDescent="0.25">
      <c r="C375" s="2" t="s">
        <v>117</v>
      </c>
      <c r="D375" s="2" t="s">
        <v>118</v>
      </c>
      <c r="E375" s="7">
        <v>10</v>
      </c>
      <c r="F375" s="8">
        <v>188</v>
      </c>
    </row>
    <row r="376" spans="1:6" outlineLevel="1" x14ac:dyDescent="0.25">
      <c r="C376" s="2" t="s">
        <v>51</v>
      </c>
      <c r="D376" s="2" t="s">
        <v>52</v>
      </c>
      <c r="E376" s="7">
        <v>8</v>
      </c>
      <c r="F376" s="8">
        <v>180</v>
      </c>
    </row>
    <row r="377" spans="1:6" outlineLevel="1" x14ac:dyDescent="0.25">
      <c r="C377" s="2" t="s">
        <v>119</v>
      </c>
      <c r="D377" s="2" t="s">
        <v>120</v>
      </c>
      <c r="E377" s="7">
        <v>16</v>
      </c>
      <c r="F377" s="8">
        <v>176</v>
      </c>
    </row>
    <row r="378" spans="1:6" outlineLevel="1" x14ac:dyDescent="0.25">
      <c r="C378" s="2" t="s">
        <v>128</v>
      </c>
      <c r="D378" s="2" t="s">
        <v>129</v>
      </c>
      <c r="E378" s="7">
        <v>11</v>
      </c>
      <c r="F378" s="8">
        <v>158</v>
      </c>
    </row>
    <row r="379" spans="1:6" outlineLevel="1" x14ac:dyDescent="0.25">
      <c r="C379" s="2" t="s">
        <v>164</v>
      </c>
      <c r="D379" s="2" t="s">
        <v>165</v>
      </c>
      <c r="E379" s="7">
        <v>11</v>
      </c>
      <c r="F379" s="8">
        <v>141</v>
      </c>
    </row>
    <row r="380" spans="1:6" outlineLevel="1" x14ac:dyDescent="0.25">
      <c r="C380" s="2" t="s">
        <v>104</v>
      </c>
      <c r="D380" s="2" t="s">
        <v>105</v>
      </c>
      <c r="E380" s="7">
        <v>18</v>
      </c>
      <c r="F380" s="8">
        <v>126</v>
      </c>
    </row>
    <row r="381" spans="1:6" outlineLevel="1" x14ac:dyDescent="0.25">
      <c r="C381" s="2" t="s">
        <v>123</v>
      </c>
      <c r="D381" s="2" t="s">
        <v>124</v>
      </c>
      <c r="E381" s="7">
        <v>18</v>
      </c>
      <c r="F381" s="8">
        <v>102</v>
      </c>
    </row>
    <row r="382" spans="1:6" outlineLevel="1" x14ac:dyDescent="0.25">
      <c r="C382" s="2" t="s">
        <v>125</v>
      </c>
      <c r="D382" s="2" t="s">
        <v>56</v>
      </c>
      <c r="E382" s="7">
        <v>12</v>
      </c>
      <c r="F382" s="8">
        <v>97</v>
      </c>
    </row>
    <row r="383" spans="1:6" outlineLevel="1" x14ac:dyDescent="0.25">
      <c r="C383" s="2" t="s">
        <v>121</v>
      </c>
      <c r="D383" s="2" t="s">
        <v>122</v>
      </c>
      <c r="E383" s="7">
        <v>8</v>
      </c>
      <c r="F383" s="8">
        <v>93</v>
      </c>
    </row>
    <row r="384" spans="1:6" outlineLevel="1" x14ac:dyDescent="0.25">
      <c r="C384" s="2" t="s">
        <v>130</v>
      </c>
      <c r="D384" s="2" t="s">
        <v>131</v>
      </c>
      <c r="E384" s="7">
        <v>14</v>
      </c>
      <c r="F384" s="8">
        <v>92</v>
      </c>
    </row>
    <row r="385" spans="1:6" outlineLevel="1" x14ac:dyDescent="0.25">
      <c r="C385" s="2" t="s">
        <v>135</v>
      </c>
      <c r="D385" s="2" t="s">
        <v>136</v>
      </c>
      <c r="E385" s="7">
        <v>8</v>
      </c>
      <c r="F385" s="8">
        <v>86</v>
      </c>
    </row>
    <row r="386" spans="1:6" outlineLevel="1" x14ac:dyDescent="0.25">
      <c r="C386" s="2" t="s">
        <v>57</v>
      </c>
      <c r="D386" s="2" t="s">
        <v>58</v>
      </c>
      <c r="E386" s="7">
        <v>21</v>
      </c>
      <c r="F386" s="8">
        <v>82</v>
      </c>
    </row>
    <row r="387" spans="1:6" outlineLevel="1" x14ac:dyDescent="0.25">
      <c r="C387" s="2" t="s">
        <v>39</v>
      </c>
      <c r="D387" s="2" t="s">
        <v>40</v>
      </c>
      <c r="E387" s="7">
        <v>12</v>
      </c>
      <c r="F387" s="8">
        <v>72</v>
      </c>
    </row>
    <row r="388" spans="1:6" outlineLevel="1" x14ac:dyDescent="0.25">
      <c r="C388" s="2" t="s">
        <v>49</v>
      </c>
      <c r="D388" s="2" t="s">
        <v>50</v>
      </c>
      <c r="E388" s="7">
        <v>12</v>
      </c>
      <c r="F388" s="8">
        <v>41</v>
      </c>
    </row>
    <row r="389" spans="1:6" outlineLevel="1" x14ac:dyDescent="0.25">
      <c r="C389" s="2" t="s">
        <v>88</v>
      </c>
      <c r="D389" s="2" t="s">
        <v>89</v>
      </c>
      <c r="E389" s="7">
        <v>6</v>
      </c>
      <c r="F389" s="8">
        <v>35</v>
      </c>
    </row>
    <row r="390" spans="1:6" outlineLevel="1" x14ac:dyDescent="0.25">
      <c r="C390" s="2" t="s">
        <v>347</v>
      </c>
      <c r="D390" s="2" t="s">
        <v>348</v>
      </c>
      <c r="E390" s="7">
        <v>2</v>
      </c>
      <c r="F390" s="8">
        <v>26</v>
      </c>
    </row>
    <row r="391" spans="1:6" outlineLevel="1" x14ac:dyDescent="0.25">
      <c r="C391" s="2" t="s">
        <v>41</v>
      </c>
      <c r="D391" s="2" t="s">
        <v>42</v>
      </c>
      <c r="E391" s="7">
        <v>5</v>
      </c>
      <c r="F391" s="8">
        <v>23</v>
      </c>
    </row>
    <row r="392" spans="1:6" outlineLevel="1" x14ac:dyDescent="0.25">
      <c r="C392" s="2" t="s">
        <v>349</v>
      </c>
      <c r="D392" s="2" t="s">
        <v>242</v>
      </c>
      <c r="E392" s="7">
        <v>2</v>
      </c>
      <c r="F392" s="8">
        <v>19</v>
      </c>
    </row>
    <row r="393" spans="1:6" outlineLevel="1" x14ac:dyDescent="0.25">
      <c r="C393" s="2" t="s">
        <v>133</v>
      </c>
      <c r="D393" s="2" t="s">
        <v>134</v>
      </c>
      <c r="E393" s="7">
        <v>2</v>
      </c>
      <c r="F393" s="8">
        <v>19</v>
      </c>
    </row>
    <row r="394" spans="1:6" outlineLevel="1" x14ac:dyDescent="0.25">
      <c r="C394" s="2" t="s">
        <v>152</v>
      </c>
      <c r="D394" s="2" t="s">
        <v>97</v>
      </c>
      <c r="E394" s="7">
        <v>2</v>
      </c>
      <c r="F394" s="8">
        <v>17</v>
      </c>
    </row>
    <row r="395" spans="1:6" outlineLevel="1" x14ac:dyDescent="0.25">
      <c r="C395" s="2" t="s">
        <v>137</v>
      </c>
      <c r="D395" s="2" t="s">
        <v>138</v>
      </c>
      <c r="E395" s="7">
        <v>6</v>
      </c>
      <c r="F395" s="8">
        <v>16</v>
      </c>
    </row>
    <row r="396" spans="1:6" outlineLevel="1" x14ac:dyDescent="0.25">
      <c r="C396" s="2" t="s">
        <v>139</v>
      </c>
      <c r="D396" s="2" t="s">
        <v>140</v>
      </c>
      <c r="E396" s="7">
        <v>1</v>
      </c>
      <c r="F396" s="8">
        <v>7</v>
      </c>
    </row>
    <row r="397" spans="1:6" x14ac:dyDescent="0.25">
      <c r="A397" s="1" t="s">
        <v>350</v>
      </c>
      <c r="B397" s="9" t="s">
        <v>351</v>
      </c>
    </row>
    <row r="398" spans="1:6" outlineLevel="1" x14ac:dyDescent="0.25">
      <c r="C398" s="2" t="s">
        <v>352</v>
      </c>
      <c r="D398" s="2" t="s">
        <v>315</v>
      </c>
      <c r="E398" s="7">
        <v>18</v>
      </c>
      <c r="F398" s="8">
        <v>56</v>
      </c>
    </row>
    <row r="399" spans="1:6" outlineLevel="1" x14ac:dyDescent="0.25">
      <c r="C399" s="2" t="s">
        <v>321</v>
      </c>
      <c r="D399" s="2" t="s">
        <v>234</v>
      </c>
      <c r="E399" s="7">
        <v>12</v>
      </c>
      <c r="F399" s="8">
        <v>35</v>
      </c>
    </row>
    <row r="400" spans="1:6" outlineLevel="1" x14ac:dyDescent="0.25">
      <c r="C400" s="2" t="s">
        <v>239</v>
      </c>
      <c r="D400" s="2" t="s">
        <v>240</v>
      </c>
      <c r="E400" s="7">
        <v>10</v>
      </c>
      <c r="F400" s="8">
        <v>25</v>
      </c>
    </row>
    <row r="401" spans="1:6" outlineLevel="1" x14ac:dyDescent="0.25">
      <c r="C401" s="2" t="s">
        <v>353</v>
      </c>
      <c r="D401" s="2" t="s">
        <v>354</v>
      </c>
      <c r="E401" s="7">
        <v>6</v>
      </c>
      <c r="F401" s="8">
        <v>25</v>
      </c>
    </row>
    <row r="402" spans="1:6" outlineLevel="1" x14ac:dyDescent="0.25">
      <c r="C402" s="2" t="s">
        <v>355</v>
      </c>
      <c r="D402" s="2" t="s">
        <v>317</v>
      </c>
      <c r="E402" s="7">
        <v>2</v>
      </c>
      <c r="F402" s="8">
        <v>6</v>
      </c>
    </row>
    <row r="403" spans="1:6" outlineLevel="1" x14ac:dyDescent="0.25">
      <c r="C403" s="2" t="s">
        <v>356</v>
      </c>
      <c r="D403" s="2" t="s">
        <v>357</v>
      </c>
      <c r="E403" s="7">
        <v>2</v>
      </c>
      <c r="F403" s="8">
        <v>4</v>
      </c>
    </row>
    <row r="404" spans="1:6" outlineLevel="1" x14ac:dyDescent="0.25">
      <c r="C404" s="2" t="s">
        <v>358</v>
      </c>
      <c r="D404" s="2" t="s">
        <v>359</v>
      </c>
      <c r="E404" s="7">
        <v>2</v>
      </c>
      <c r="F404" s="8">
        <v>3</v>
      </c>
    </row>
    <row r="405" spans="1:6" x14ac:dyDescent="0.25">
      <c r="A405" s="1" t="s">
        <v>360</v>
      </c>
      <c r="B405" s="9" t="s">
        <v>361</v>
      </c>
    </row>
    <row r="406" spans="1:6" outlineLevel="1" x14ac:dyDescent="0.25">
      <c r="C406" s="2" t="s">
        <v>352</v>
      </c>
      <c r="D406" s="2" t="s">
        <v>315</v>
      </c>
      <c r="E406" s="7">
        <v>18</v>
      </c>
      <c r="F406" s="8">
        <v>42</v>
      </c>
    </row>
    <row r="407" spans="1:6" outlineLevel="1" x14ac:dyDescent="0.25">
      <c r="C407" s="2" t="s">
        <v>239</v>
      </c>
      <c r="D407" s="2" t="s">
        <v>240</v>
      </c>
      <c r="E407" s="7">
        <v>10</v>
      </c>
      <c r="F407" s="8">
        <v>25</v>
      </c>
    </row>
    <row r="408" spans="1:6" outlineLevel="1" x14ac:dyDescent="0.25">
      <c r="C408" s="2" t="s">
        <v>355</v>
      </c>
      <c r="D408" s="2" t="s">
        <v>317</v>
      </c>
      <c r="E408" s="7">
        <v>6</v>
      </c>
      <c r="F408" s="8">
        <v>11</v>
      </c>
    </row>
    <row r="409" spans="1:6" outlineLevel="1" x14ac:dyDescent="0.25">
      <c r="C409" s="2" t="s">
        <v>321</v>
      </c>
      <c r="D409" s="2" t="s">
        <v>234</v>
      </c>
      <c r="E409" s="7">
        <v>4</v>
      </c>
      <c r="F409" s="8">
        <v>6</v>
      </c>
    </row>
    <row r="410" spans="1:6" x14ac:dyDescent="0.25">
      <c r="A410" s="1" t="s">
        <v>362</v>
      </c>
      <c r="B410" s="9" t="s">
        <v>363</v>
      </c>
    </row>
    <row r="411" spans="1:6" outlineLevel="1" x14ac:dyDescent="0.25">
      <c r="C411" s="2" t="s">
        <v>258</v>
      </c>
      <c r="D411" s="2" t="s">
        <v>259</v>
      </c>
      <c r="E411" s="7">
        <v>6</v>
      </c>
      <c r="F411" s="8">
        <v>14</v>
      </c>
    </row>
    <row r="412" spans="1:6" outlineLevel="1" x14ac:dyDescent="0.25">
      <c r="C412" s="2" t="s">
        <v>364</v>
      </c>
      <c r="D412" s="2" t="s">
        <v>365</v>
      </c>
      <c r="E412" s="7">
        <v>4</v>
      </c>
      <c r="F412" s="8">
        <v>6</v>
      </c>
    </row>
    <row r="413" spans="1:6" x14ac:dyDescent="0.25">
      <c r="A413" s="1" t="s">
        <v>366</v>
      </c>
      <c r="B413" s="9" t="s">
        <v>367</v>
      </c>
    </row>
    <row r="414" spans="1:6" x14ac:dyDescent="0.25">
      <c r="A414" s="1"/>
      <c r="B414" s="12"/>
      <c r="C414" s="13" t="s">
        <v>824</v>
      </c>
      <c r="D414" s="13" t="s">
        <v>825</v>
      </c>
      <c r="E414" s="3">
        <v>4</v>
      </c>
      <c r="F414" s="3">
        <v>10</v>
      </c>
    </row>
    <row r="415" spans="1:6" outlineLevel="1" x14ac:dyDescent="0.25">
      <c r="C415" s="2" t="s">
        <v>368</v>
      </c>
      <c r="D415" s="2" t="s">
        <v>369</v>
      </c>
      <c r="E415" s="7">
        <v>4</v>
      </c>
      <c r="F415" s="8">
        <v>8</v>
      </c>
    </row>
    <row r="416" spans="1:6" x14ac:dyDescent="0.25">
      <c r="A416" s="1" t="s">
        <v>370</v>
      </c>
      <c r="B416" s="9" t="s">
        <v>371</v>
      </c>
    </row>
    <row r="417" spans="1:6" outlineLevel="1" x14ac:dyDescent="0.25">
      <c r="C417" s="2" t="s">
        <v>372</v>
      </c>
      <c r="D417" s="2" t="s">
        <v>171</v>
      </c>
      <c r="E417" s="7">
        <v>4</v>
      </c>
      <c r="F417" s="8">
        <v>8</v>
      </c>
    </row>
    <row r="418" spans="1:6" x14ac:dyDescent="0.25">
      <c r="A418" s="1" t="s">
        <v>373</v>
      </c>
      <c r="B418" s="9" t="s">
        <v>374</v>
      </c>
    </row>
    <row r="419" spans="1:6" outlineLevel="1" x14ac:dyDescent="0.25">
      <c r="C419" s="2" t="s">
        <v>353</v>
      </c>
      <c r="D419" s="2" t="s">
        <v>354</v>
      </c>
      <c r="E419" s="7">
        <v>4</v>
      </c>
      <c r="F419" s="8">
        <v>8</v>
      </c>
    </row>
    <row r="420" spans="1:6" outlineLevel="1" x14ac:dyDescent="0.25">
      <c r="C420" s="2" t="s">
        <v>321</v>
      </c>
      <c r="D420" s="2" t="s">
        <v>234</v>
      </c>
      <c r="E420" s="7">
        <v>8</v>
      </c>
      <c r="F420" s="8">
        <v>6</v>
      </c>
    </row>
    <row r="421" spans="1:6" x14ac:dyDescent="0.25">
      <c r="A421" s="1" t="s">
        <v>375</v>
      </c>
      <c r="B421" s="9" t="s">
        <v>376</v>
      </c>
    </row>
    <row r="422" spans="1:6" outlineLevel="1" x14ac:dyDescent="0.25">
      <c r="C422" s="2" t="s">
        <v>83</v>
      </c>
      <c r="D422" s="2" t="s">
        <v>54</v>
      </c>
      <c r="E422" s="7">
        <v>23</v>
      </c>
      <c r="F422" s="8">
        <v>89.5</v>
      </c>
    </row>
    <row r="423" spans="1:6" outlineLevel="1" x14ac:dyDescent="0.25">
      <c r="C423" s="2" t="s">
        <v>82</v>
      </c>
      <c r="D423" s="2" t="s">
        <v>6</v>
      </c>
      <c r="E423" s="7">
        <v>17</v>
      </c>
      <c r="F423" s="8">
        <v>45</v>
      </c>
    </row>
    <row r="424" spans="1:6" outlineLevel="1" x14ac:dyDescent="0.25">
      <c r="C424" s="2" t="s">
        <v>121</v>
      </c>
      <c r="D424" s="2" t="s">
        <v>122</v>
      </c>
      <c r="E424" s="7">
        <v>8</v>
      </c>
      <c r="F424" s="8">
        <v>43</v>
      </c>
    </row>
    <row r="425" spans="1:6" outlineLevel="1" x14ac:dyDescent="0.25">
      <c r="C425" s="2" t="s">
        <v>81</v>
      </c>
      <c r="D425" s="2" t="s">
        <v>69</v>
      </c>
      <c r="E425" s="7">
        <v>9</v>
      </c>
      <c r="F425" s="8">
        <v>18.5</v>
      </c>
    </row>
    <row r="426" spans="1:6" outlineLevel="1" x14ac:dyDescent="0.25">
      <c r="C426" s="2" t="s">
        <v>38</v>
      </c>
      <c r="D426" s="2" t="s">
        <v>6</v>
      </c>
      <c r="E426" s="7">
        <v>8</v>
      </c>
      <c r="F426" s="8">
        <v>8</v>
      </c>
    </row>
    <row r="427" spans="1:6" outlineLevel="1" x14ac:dyDescent="0.25">
      <c r="C427" s="2" t="s">
        <v>53</v>
      </c>
      <c r="D427" s="2" t="s">
        <v>54</v>
      </c>
      <c r="E427" s="7">
        <v>4</v>
      </c>
      <c r="F427" s="8">
        <v>4</v>
      </c>
    </row>
    <row r="428" spans="1:6" outlineLevel="1" x14ac:dyDescent="0.25">
      <c r="C428" s="2" t="s">
        <v>117</v>
      </c>
      <c r="D428" s="2" t="s">
        <v>118</v>
      </c>
      <c r="E428" s="7">
        <v>4</v>
      </c>
      <c r="F428" s="8">
        <v>4</v>
      </c>
    </row>
    <row r="429" spans="1:6" x14ac:dyDescent="0.25">
      <c r="A429" s="1" t="s">
        <v>377</v>
      </c>
      <c r="B429" s="9" t="s">
        <v>378</v>
      </c>
    </row>
    <row r="430" spans="1:6" outlineLevel="1" x14ac:dyDescent="0.25">
      <c r="C430" s="2" t="s">
        <v>43</v>
      </c>
      <c r="D430" s="2" t="s">
        <v>44</v>
      </c>
      <c r="E430" s="7">
        <v>16</v>
      </c>
      <c r="F430" s="8">
        <v>57.5</v>
      </c>
    </row>
    <row r="431" spans="1:6" outlineLevel="1" x14ac:dyDescent="0.25">
      <c r="C431" s="2" t="s">
        <v>94</v>
      </c>
      <c r="D431" s="2" t="s">
        <v>95</v>
      </c>
      <c r="E431" s="7">
        <v>12</v>
      </c>
      <c r="F431" s="8">
        <v>31</v>
      </c>
    </row>
    <row r="432" spans="1:6" outlineLevel="1" x14ac:dyDescent="0.25">
      <c r="C432" s="2" t="s">
        <v>252</v>
      </c>
      <c r="D432" s="2" t="s">
        <v>253</v>
      </c>
      <c r="E432" s="7">
        <v>8</v>
      </c>
      <c r="F432" s="8">
        <v>28.5</v>
      </c>
    </row>
    <row r="433" spans="1:6" outlineLevel="1" x14ac:dyDescent="0.25">
      <c r="C433" s="2" t="s">
        <v>86</v>
      </c>
      <c r="D433" s="2" t="s">
        <v>87</v>
      </c>
      <c r="E433" s="7">
        <v>11</v>
      </c>
      <c r="F433" s="8">
        <v>19.5</v>
      </c>
    </row>
    <row r="434" spans="1:6" outlineLevel="1" x14ac:dyDescent="0.25">
      <c r="C434" s="2" t="s">
        <v>332</v>
      </c>
      <c r="D434" s="2" t="s">
        <v>10</v>
      </c>
      <c r="E434" s="7">
        <v>2</v>
      </c>
      <c r="F434" s="8">
        <v>8.5</v>
      </c>
    </row>
    <row r="435" spans="1:6" outlineLevel="1" x14ac:dyDescent="0.25">
      <c r="C435" s="2" t="s">
        <v>283</v>
      </c>
      <c r="D435" s="2" t="s">
        <v>284</v>
      </c>
      <c r="E435" s="7">
        <v>4</v>
      </c>
      <c r="F435" s="8">
        <v>8</v>
      </c>
    </row>
    <row r="436" spans="1:6" outlineLevel="1" x14ac:dyDescent="0.25">
      <c r="C436" s="2" t="s">
        <v>349</v>
      </c>
      <c r="D436" s="2" t="s">
        <v>242</v>
      </c>
      <c r="E436" s="7">
        <v>2</v>
      </c>
      <c r="F436" s="8">
        <v>6.5</v>
      </c>
    </row>
    <row r="437" spans="1:6" outlineLevel="1" x14ac:dyDescent="0.25">
      <c r="C437" s="2" t="s">
        <v>379</v>
      </c>
      <c r="D437" s="2" t="s">
        <v>91</v>
      </c>
      <c r="E437" s="7">
        <v>5</v>
      </c>
      <c r="F437" s="8">
        <v>5</v>
      </c>
    </row>
    <row r="438" spans="1:6" outlineLevel="1" x14ac:dyDescent="0.25">
      <c r="C438" s="2" t="s">
        <v>227</v>
      </c>
      <c r="D438" s="2" t="s">
        <v>228</v>
      </c>
      <c r="E438" s="7">
        <v>2</v>
      </c>
      <c r="F438" s="8">
        <v>4</v>
      </c>
    </row>
    <row r="439" spans="1:6" x14ac:dyDescent="0.25">
      <c r="A439" s="1" t="s">
        <v>380</v>
      </c>
      <c r="B439" s="9" t="s">
        <v>381</v>
      </c>
    </row>
    <row r="440" spans="1:6" outlineLevel="1" x14ac:dyDescent="0.25">
      <c r="C440" s="2" t="s">
        <v>258</v>
      </c>
      <c r="D440" s="2" t="s">
        <v>259</v>
      </c>
      <c r="E440" s="7">
        <v>18</v>
      </c>
      <c r="F440" s="8">
        <v>175</v>
      </c>
    </row>
    <row r="441" spans="1:6" outlineLevel="1" x14ac:dyDescent="0.25">
      <c r="C441" s="2" t="s">
        <v>115</v>
      </c>
      <c r="D441" s="2" t="s">
        <v>116</v>
      </c>
      <c r="E441" s="7">
        <v>23</v>
      </c>
      <c r="F441" s="8">
        <v>171.5</v>
      </c>
    </row>
    <row r="442" spans="1:6" outlineLevel="1" x14ac:dyDescent="0.25">
      <c r="C442" s="2" t="s">
        <v>260</v>
      </c>
      <c r="D442" s="2" t="s">
        <v>261</v>
      </c>
      <c r="E442" s="7">
        <v>12</v>
      </c>
      <c r="F442" s="8">
        <v>108</v>
      </c>
    </row>
    <row r="443" spans="1:6" outlineLevel="1" x14ac:dyDescent="0.25">
      <c r="C443" s="2" t="s">
        <v>239</v>
      </c>
      <c r="D443" s="2" t="s">
        <v>240</v>
      </c>
      <c r="E443" s="7">
        <v>16</v>
      </c>
      <c r="F443" s="8">
        <v>105</v>
      </c>
    </row>
    <row r="444" spans="1:6" outlineLevel="1" x14ac:dyDescent="0.25">
      <c r="C444" s="2" t="s">
        <v>128</v>
      </c>
      <c r="D444" s="2" t="s">
        <v>129</v>
      </c>
      <c r="E444" s="7">
        <v>23</v>
      </c>
      <c r="F444" s="8">
        <v>88</v>
      </c>
    </row>
    <row r="445" spans="1:6" outlineLevel="1" x14ac:dyDescent="0.25">
      <c r="C445" s="2" t="s">
        <v>125</v>
      </c>
      <c r="D445" s="2" t="s">
        <v>56</v>
      </c>
      <c r="E445" s="7">
        <v>8</v>
      </c>
      <c r="F445" s="8">
        <v>62</v>
      </c>
    </row>
    <row r="446" spans="1:6" outlineLevel="1" x14ac:dyDescent="0.25">
      <c r="C446" s="2" t="s">
        <v>262</v>
      </c>
      <c r="D446" s="2" t="s">
        <v>263</v>
      </c>
      <c r="E446" s="7">
        <v>8</v>
      </c>
      <c r="F446" s="8">
        <v>45</v>
      </c>
    </row>
    <row r="447" spans="1:6" outlineLevel="1" x14ac:dyDescent="0.25">
      <c r="C447" s="2" t="s">
        <v>84</v>
      </c>
      <c r="D447" s="2" t="s">
        <v>85</v>
      </c>
      <c r="E447" s="7">
        <v>9</v>
      </c>
      <c r="F447" s="8">
        <v>41.5</v>
      </c>
    </row>
    <row r="448" spans="1:6" outlineLevel="1" x14ac:dyDescent="0.25">
      <c r="C448" s="2" t="s">
        <v>231</v>
      </c>
      <c r="D448" s="2" t="s">
        <v>232</v>
      </c>
      <c r="E448" s="7">
        <v>10</v>
      </c>
      <c r="F448" s="8">
        <v>41</v>
      </c>
    </row>
    <row r="449" spans="1:6" outlineLevel="1" x14ac:dyDescent="0.25">
      <c r="C449" s="2" t="s">
        <v>271</v>
      </c>
      <c r="D449" s="2" t="s">
        <v>272</v>
      </c>
      <c r="E449" s="7">
        <v>8</v>
      </c>
      <c r="F449" s="8">
        <v>36</v>
      </c>
    </row>
    <row r="450" spans="1:6" outlineLevel="1" x14ac:dyDescent="0.25">
      <c r="C450" s="2" t="s">
        <v>98</v>
      </c>
      <c r="D450" s="2" t="s">
        <v>99</v>
      </c>
      <c r="E450" s="7">
        <v>8</v>
      </c>
      <c r="F450" s="8">
        <v>25</v>
      </c>
    </row>
    <row r="451" spans="1:6" outlineLevel="1" x14ac:dyDescent="0.25">
      <c r="C451" s="2" t="s">
        <v>153</v>
      </c>
      <c r="D451" s="2" t="s">
        <v>60</v>
      </c>
      <c r="E451" s="7">
        <v>4</v>
      </c>
      <c r="F451" s="8">
        <v>25</v>
      </c>
    </row>
    <row r="452" spans="1:6" outlineLevel="1" x14ac:dyDescent="0.25">
      <c r="C452" s="2" t="s">
        <v>81</v>
      </c>
      <c r="D452" s="2" t="s">
        <v>69</v>
      </c>
      <c r="E452" s="7">
        <v>4</v>
      </c>
      <c r="F452" s="8">
        <v>15</v>
      </c>
    </row>
    <row r="453" spans="1:6" outlineLevel="1" x14ac:dyDescent="0.25">
      <c r="C453" s="2" t="s">
        <v>130</v>
      </c>
      <c r="D453" s="2" t="s">
        <v>131</v>
      </c>
      <c r="E453" s="7">
        <v>14</v>
      </c>
      <c r="F453" s="8">
        <v>15</v>
      </c>
    </row>
    <row r="454" spans="1:6" outlineLevel="1" x14ac:dyDescent="0.25">
      <c r="C454" s="2" t="s">
        <v>106</v>
      </c>
      <c r="D454" s="2" t="s">
        <v>107</v>
      </c>
      <c r="E454" s="7">
        <v>8</v>
      </c>
      <c r="F454" s="8">
        <v>14</v>
      </c>
    </row>
    <row r="455" spans="1:6" outlineLevel="1" x14ac:dyDescent="0.25">
      <c r="C455" s="2" t="s">
        <v>96</v>
      </c>
      <c r="D455" s="2" t="s">
        <v>97</v>
      </c>
      <c r="E455" s="7">
        <v>4</v>
      </c>
      <c r="F455" s="8">
        <v>10</v>
      </c>
    </row>
    <row r="456" spans="1:6" outlineLevel="1" x14ac:dyDescent="0.25">
      <c r="C456" s="2" t="s">
        <v>241</v>
      </c>
      <c r="D456" s="2" t="s">
        <v>242</v>
      </c>
      <c r="E456" s="7">
        <v>2</v>
      </c>
      <c r="F456" s="8">
        <v>10</v>
      </c>
    </row>
    <row r="457" spans="1:6" outlineLevel="1" x14ac:dyDescent="0.25">
      <c r="C457" s="2" t="s">
        <v>90</v>
      </c>
      <c r="D457" s="2" t="s">
        <v>91</v>
      </c>
      <c r="E457" s="7">
        <v>5</v>
      </c>
      <c r="F457" s="8">
        <v>8</v>
      </c>
    </row>
    <row r="458" spans="1:6" outlineLevel="1" x14ac:dyDescent="0.25">
      <c r="C458" s="2" t="s">
        <v>382</v>
      </c>
      <c r="D458" s="2" t="s">
        <v>383</v>
      </c>
      <c r="E458" s="7">
        <v>5</v>
      </c>
      <c r="F458" s="8">
        <v>8</v>
      </c>
    </row>
    <row r="459" spans="1:6" outlineLevel="1" x14ac:dyDescent="0.25">
      <c r="C459" s="2" t="s">
        <v>319</v>
      </c>
      <c r="D459" s="2" t="s">
        <v>320</v>
      </c>
      <c r="E459" s="7">
        <v>4</v>
      </c>
      <c r="F459" s="8">
        <v>8</v>
      </c>
    </row>
    <row r="460" spans="1:6" outlineLevel="1" x14ac:dyDescent="0.25">
      <c r="C460" s="2" t="s">
        <v>250</v>
      </c>
      <c r="D460" s="2" t="s">
        <v>251</v>
      </c>
      <c r="E460" s="7">
        <v>2</v>
      </c>
      <c r="F460" s="8">
        <v>7</v>
      </c>
    </row>
    <row r="461" spans="1:6" x14ac:dyDescent="0.25">
      <c r="A461" s="1" t="s">
        <v>384</v>
      </c>
      <c r="B461" s="9" t="s">
        <v>385</v>
      </c>
    </row>
    <row r="462" spans="1:6" outlineLevel="1" x14ac:dyDescent="0.25">
      <c r="C462" s="2" t="s">
        <v>139</v>
      </c>
      <c r="D462" s="2" t="s">
        <v>140</v>
      </c>
      <c r="E462" s="7">
        <v>1</v>
      </c>
      <c r="F462" s="8">
        <v>5</v>
      </c>
    </row>
    <row r="463" spans="1:6" outlineLevel="1" x14ac:dyDescent="0.25">
      <c r="C463" s="2" t="s">
        <v>47</v>
      </c>
      <c r="D463" s="2" t="s">
        <v>48</v>
      </c>
      <c r="E463" s="7">
        <v>1</v>
      </c>
      <c r="F463" s="8">
        <v>3</v>
      </c>
    </row>
    <row r="464" spans="1:6" outlineLevel="1" x14ac:dyDescent="0.25">
      <c r="C464" s="2" t="s">
        <v>32</v>
      </c>
      <c r="D464" s="2" t="s">
        <v>33</v>
      </c>
      <c r="E464" s="7">
        <v>1</v>
      </c>
      <c r="F464" s="8">
        <v>1</v>
      </c>
    </row>
    <row r="465" spans="1:6" x14ac:dyDescent="0.25">
      <c r="A465" s="1" t="s">
        <v>386</v>
      </c>
      <c r="B465" s="9" t="s">
        <v>387</v>
      </c>
    </row>
    <row r="466" spans="1:6" outlineLevel="1" x14ac:dyDescent="0.25">
      <c r="C466" s="2" t="s">
        <v>139</v>
      </c>
      <c r="D466" s="2" t="s">
        <v>140</v>
      </c>
      <c r="E466" s="7">
        <v>1</v>
      </c>
      <c r="F466" s="8">
        <v>5</v>
      </c>
    </row>
    <row r="467" spans="1:6" outlineLevel="1" x14ac:dyDescent="0.25">
      <c r="C467" s="2" t="s">
        <v>47</v>
      </c>
      <c r="D467" s="2" t="s">
        <v>48</v>
      </c>
      <c r="E467" s="7">
        <v>1</v>
      </c>
      <c r="F467" s="8">
        <v>4</v>
      </c>
    </row>
    <row r="468" spans="1:6" outlineLevel="1" x14ac:dyDescent="0.25">
      <c r="C468" s="2" t="s">
        <v>32</v>
      </c>
      <c r="D468" s="2" t="s">
        <v>33</v>
      </c>
      <c r="E468" s="7">
        <v>1</v>
      </c>
      <c r="F468" s="8">
        <v>2</v>
      </c>
    </row>
    <row r="469" spans="1:6" x14ac:dyDescent="0.25">
      <c r="A469" s="1" t="s">
        <v>388</v>
      </c>
      <c r="B469" s="9" t="s">
        <v>389</v>
      </c>
    </row>
    <row r="470" spans="1:6" outlineLevel="1" x14ac:dyDescent="0.25">
      <c r="C470" s="2" t="s">
        <v>32</v>
      </c>
      <c r="D470" s="2" t="s">
        <v>33</v>
      </c>
      <c r="E470" s="7">
        <v>1</v>
      </c>
      <c r="F470" s="8">
        <v>4</v>
      </c>
    </row>
    <row r="471" spans="1:6" x14ac:dyDescent="0.25">
      <c r="A471" s="1" t="s">
        <v>390</v>
      </c>
      <c r="B471" s="9" t="s">
        <v>391</v>
      </c>
    </row>
    <row r="472" spans="1:6" outlineLevel="1" x14ac:dyDescent="0.25">
      <c r="C472" s="2" t="s">
        <v>149</v>
      </c>
      <c r="D472" s="2" t="s">
        <v>67</v>
      </c>
      <c r="E472" s="7">
        <v>1</v>
      </c>
      <c r="F472" s="8">
        <v>5</v>
      </c>
    </row>
    <row r="473" spans="1:6" outlineLevel="1" x14ac:dyDescent="0.25">
      <c r="C473" s="2" t="s">
        <v>32</v>
      </c>
      <c r="D473" s="2" t="s">
        <v>33</v>
      </c>
      <c r="E473" s="7">
        <v>1</v>
      </c>
      <c r="F473" s="8">
        <v>4</v>
      </c>
    </row>
    <row r="474" spans="1:6" outlineLevel="1" x14ac:dyDescent="0.25">
      <c r="C474" s="2" t="s">
        <v>74</v>
      </c>
      <c r="D474" s="2" t="s">
        <v>75</v>
      </c>
      <c r="E474" s="7">
        <v>1</v>
      </c>
      <c r="F474" s="8">
        <v>1</v>
      </c>
    </row>
    <row r="475" spans="1:6" x14ac:dyDescent="0.25">
      <c r="A475" s="1" t="s">
        <v>392</v>
      </c>
      <c r="B475" s="9" t="s">
        <v>393</v>
      </c>
    </row>
    <row r="476" spans="1:6" outlineLevel="1" x14ac:dyDescent="0.25">
      <c r="C476" s="2" t="s">
        <v>139</v>
      </c>
      <c r="D476" s="2" t="s">
        <v>140</v>
      </c>
      <c r="E476" s="7">
        <v>1</v>
      </c>
      <c r="F476" s="8">
        <v>5</v>
      </c>
    </row>
    <row r="477" spans="1:6" outlineLevel="1" x14ac:dyDescent="0.25">
      <c r="C477" s="2" t="s">
        <v>149</v>
      </c>
      <c r="D477" s="2" t="s">
        <v>67</v>
      </c>
      <c r="E477" s="7">
        <v>1</v>
      </c>
      <c r="F477" s="8">
        <v>4</v>
      </c>
    </row>
    <row r="478" spans="1:6" outlineLevel="1" x14ac:dyDescent="0.25">
      <c r="C478" s="2" t="s">
        <v>32</v>
      </c>
      <c r="D478" s="2" t="s">
        <v>33</v>
      </c>
      <c r="E478" s="7">
        <v>1</v>
      </c>
      <c r="F478" s="8">
        <v>3</v>
      </c>
    </row>
    <row r="479" spans="1:6" outlineLevel="1" x14ac:dyDescent="0.25">
      <c r="C479" s="2" t="s">
        <v>74</v>
      </c>
      <c r="D479" s="2" t="s">
        <v>75</v>
      </c>
      <c r="E479" s="7">
        <v>1</v>
      </c>
      <c r="F479" s="8">
        <v>1</v>
      </c>
    </row>
    <row r="480" spans="1:6" x14ac:dyDescent="0.25">
      <c r="A480" s="1" t="s">
        <v>394</v>
      </c>
      <c r="B480" s="9" t="s">
        <v>395</v>
      </c>
    </row>
    <row r="481" spans="1:6" outlineLevel="1" x14ac:dyDescent="0.25">
      <c r="C481" s="2" t="s">
        <v>32</v>
      </c>
      <c r="D481" s="2" t="s">
        <v>33</v>
      </c>
      <c r="E481" s="7">
        <v>1</v>
      </c>
      <c r="F481" s="8">
        <v>2</v>
      </c>
    </row>
    <row r="482" spans="1:6" x14ac:dyDescent="0.25">
      <c r="A482" s="1" t="s">
        <v>396</v>
      </c>
      <c r="B482" s="9" t="s">
        <v>397</v>
      </c>
    </row>
    <row r="483" spans="1:6" outlineLevel="1" x14ac:dyDescent="0.25">
      <c r="C483" s="2" t="s">
        <v>5</v>
      </c>
      <c r="D483" s="2" t="s">
        <v>6</v>
      </c>
      <c r="E483" s="7">
        <v>4</v>
      </c>
      <c r="F483" s="8">
        <v>9</v>
      </c>
    </row>
    <row r="484" spans="1:6" x14ac:dyDescent="0.25">
      <c r="A484" s="1" t="s">
        <v>398</v>
      </c>
      <c r="B484" s="9" t="s">
        <v>399</v>
      </c>
    </row>
    <row r="485" spans="1:6" outlineLevel="1" x14ac:dyDescent="0.25">
      <c r="C485" s="2" t="s">
        <v>400</v>
      </c>
      <c r="D485" s="2" t="s">
        <v>401</v>
      </c>
      <c r="E485" s="7">
        <v>2</v>
      </c>
      <c r="F485" s="8">
        <v>2</v>
      </c>
    </row>
    <row r="486" spans="1:6" x14ac:dyDescent="0.25">
      <c r="A486" s="1" t="s">
        <v>402</v>
      </c>
      <c r="B486" s="9" t="s">
        <v>403</v>
      </c>
    </row>
    <row r="487" spans="1:6" outlineLevel="1" x14ac:dyDescent="0.25">
      <c r="C487" s="2" t="s">
        <v>275</v>
      </c>
      <c r="D487" s="2" t="s">
        <v>276</v>
      </c>
      <c r="E487" s="7">
        <v>10</v>
      </c>
      <c r="F487" s="8">
        <v>24</v>
      </c>
    </row>
    <row r="488" spans="1:6" outlineLevel="1" x14ac:dyDescent="0.25">
      <c r="C488" s="2" t="s">
        <v>404</v>
      </c>
      <c r="D488" s="2" t="s">
        <v>405</v>
      </c>
      <c r="E488" s="7">
        <v>8</v>
      </c>
      <c r="F488" s="8">
        <v>12</v>
      </c>
    </row>
    <row r="489" spans="1:6" outlineLevel="1" x14ac:dyDescent="0.25">
      <c r="C489" s="2" t="s">
        <v>356</v>
      </c>
      <c r="D489" s="2" t="s">
        <v>357</v>
      </c>
      <c r="E489" s="7">
        <v>2</v>
      </c>
      <c r="F489" s="8">
        <v>2</v>
      </c>
    </row>
    <row r="490" spans="1:6" x14ac:dyDescent="0.25">
      <c r="A490" s="1" t="s">
        <v>406</v>
      </c>
      <c r="B490" s="9" t="s">
        <v>407</v>
      </c>
    </row>
    <row r="491" spans="1:6" outlineLevel="1" x14ac:dyDescent="0.25">
      <c r="C491" s="2" t="s">
        <v>16</v>
      </c>
      <c r="D491" s="2" t="s">
        <v>17</v>
      </c>
      <c r="E491" s="7">
        <v>14</v>
      </c>
      <c r="F491" s="8">
        <v>16</v>
      </c>
    </row>
    <row r="492" spans="1:6" outlineLevel="1" x14ac:dyDescent="0.25">
      <c r="C492" s="2" t="s">
        <v>408</v>
      </c>
      <c r="D492" s="2" t="s">
        <v>409</v>
      </c>
      <c r="E492" s="7">
        <v>4</v>
      </c>
      <c r="F492" s="8">
        <v>6</v>
      </c>
    </row>
    <row r="493" spans="1:6" x14ac:dyDescent="0.25">
      <c r="A493" s="1" t="s">
        <v>410</v>
      </c>
      <c r="B493" s="9" t="s">
        <v>411</v>
      </c>
    </row>
    <row r="494" spans="1:6" outlineLevel="1" x14ac:dyDescent="0.25">
      <c r="C494" s="2" t="s">
        <v>22</v>
      </c>
      <c r="D494" s="2" t="s">
        <v>23</v>
      </c>
      <c r="E494" s="7">
        <v>10</v>
      </c>
      <c r="F494" s="8">
        <v>60.5</v>
      </c>
    </row>
    <row r="495" spans="1:6" outlineLevel="1" x14ac:dyDescent="0.25">
      <c r="C495" s="2" t="s">
        <v>285</v>
      </c>
      <c r="D495" s="2" t="s">
        <v>412</v>
      </c>
      <c r="E495" s="7">
        <v>6</v>
      </c>
      <c r="F495" s="8">
        <v>22</v>
      </c>
    </row>
    <row r="496" spans="1:6" outlineLevel="1" x14ac:dyDescent="0.25">
      <c r="C496" s="2" t="s">
        <v>30</v>
      </c>
      <c r="D496" s="2" t="s">
        <v>413</v>
      </c>
      <c r="E496" s="7">
        <v>10</v>
      </c>
      <c r="F496" s="8">
        <v>20</v>
      </c>
    </row>
    <row r="497" spans="1:6" outlineLevel="1" x14ac:dyDescent="0.25">
      <c r="C497" s="2" t="s">
        <v>24</v>
      </c>
      <c r="D497" s="2" t="s">
        <v>6</v>
      </c>
      <c r="E497" s="7">
        <v>4</v>
      </c>
      <c r="F497" s="8">
        <v>14</v>
      </c>
    </row>
    <row r="498" spans="1:6" outlineLevel="1" x14ac:dyDescent="0.25">
      <c r="C498" s="2" t="s">
        <v>28</v>
      </c>
      <c r="D498" s="2" t="s">
        <v>29</v>
      </c>
      <c r="E498" s="7">
        <v>8</v>
      </c>
      <c r="F498" s="8">
        <v>11</v>
      </c>
    </row>
    <row r="499" spans="1:6" outlineLevel="1" x14ac:dyDescent="0.25">
      <c r="C499" s="2" t="s">
        <v>296</v>
      </c>
      <c r="D499" s="2" t="s">
        <v>414</v>
      </c>
      <c r="E499" s="7">
        <v>2</v>
      </c>
      <c r="F499" s="8">
        <v>7</v>
      </c>
    </row>
    <row r="500" spans="1:6" outlineLevel="1" x14ac:dyDescent="0.25">
      <c r="C500" s="2" t="s">
        <v>271</v>
      </c>
      <c r="D500" s="2" t="s">
        <v>272</v>
      </c>
      <c r="E500" s="7">
        <v>2</v>
      </c>
      <c r="F500" s="8">
        <v>4</v>
      </c>
    </row>
    <row r="501" spans="1:6" outlineLevel="1" x14ac:dyDescent="0.25">
      <c r="C501" s="2" t="s">
        <v>143</v>
      </c>
      <c r="D501" s="2" t="s">
        <v>144</v>
      </c>
      <c r="E501" s="7">
        <v>2</v>
      </c>
      <c r="F501" s="8">
        <v>2</v>
      </c>
    </row>
    <row r="502" spans="1:6" outlineLevel="1" x14ac:dyDescent="0.25">
      <c r="C502" s="2" t="s">
        <v>415</v>
      </c>
      <c r="D502" s="2" t="s">
        <v>416</v>
      </c>
      <c r="E502" s="7">
        <v>2</v>
      </c>
      <c r="F502" s="8">
        <v>2</v>
      </c>
    </row>
    <row r="503" spans="1:6" x14ac:dyDescent="0.25">
      <c r="A503" s="1" t="s">
        <v>417</v>
      </c>
      <c r="B503" s="9" t="s">
        <v>418</v>
      </c>
    </row>
    <row r="504" spans="1:6" outlineLevel="1" x14ac:dyDescent="0.25">
      <c r="C504" s="2" t="s">
        <v>81</v>
      </c>
      <c r="D504" s="2" t="s">
        <v>69</v>
      </c>
      <c r="E504" s="7">
        <v>13</v>
      </c>
      <c r="F504" s="8">
        <v>188</v>
      </c>
    </row>
    <row r="505" spans="1:6" outlineLevel="1" x14ac:dyDescent="0.25">
      <c r="C505" s="2" t="s">
        <v>379</v>
      </c>
      <c r="D505" s="2" t="s">
        <v>419</v>
      </c>
      <c r="E505" s="7">
        <v>21</v>
      </c>
      <c r="F505" s="8">
        <v>124</v>
      </c>
    </row>
    <row r="506" spans="1:6" outlineLevel="1" x14ac:dyDescent="0.25">
      <c r="C506" s="2" t="s">
        <v>57</v>
      </c>
      <c r="D506" s="2" t="s">
        <v>58</v>
      </c>
      <c r="E506" s="7">
        <v>5</v>
      </c>
      <c r="F506" s="8">
        <v>89</v>
      </c>
    </row>
    <row r="507" spans="1:6" outlineLevel="1" x14ac:dyDescent="0.25">
      <c r="C507" s="2" t="s">
        <v>41</v>
      </c>
      <c r="D507" s="2" t="s">
        <v>420</v>
      </c>
      <c r="E507" s="7">
        <v>5</v>
      </c>
      <c r="F507" s="8">
        <v>84</v>
      </c>
    </row>
    <row r="508" spans="1:6" outlineLevel="1" x14ac:dyDescent="0.25">
      <c r="C508" s="2" t="s">
        <v>115</v>
      </c>
      <c r="D508" s="2" t="s">
        <v>116</v>
      </c>
      <c r="E508" s="7">
        <v>5</v>
      </c>
      <c r="F508" s="8">
        <v>82</v>
      </c>
    </row>
    <row r="509" spans="1:6" outlineLevel="1" x14ac:dyDescent="0.25">
      <c r="C509" s="2" t="s">
        <v>90</v>
      </c>
      <c r="D509" s="2" t="s">
        <v>91</v>
      </c>
      <c r="E509" s="7">
        <v>5</v>
      </c>
      <c r="F509" s="8">
        <v>81</v>
      </c>
    </row>
    <row r="510" spans="1:6" outlineLevel="1" x14ac:dyDescent="0.25">
      <c r="C510" s="2" t="s">
        <v>96</v>
      </c>
      <c r="D510" s="2" t="s">
        <v>97</v>
      </c>
      <c r="E510" s="7">
        <v>5</v>
      </c>
      <c r="F510" s="8">
        <v>80</v>
      </c>
    </row>
    <row r="511" spans="1:6" outlineLevel="1" x14ac:dyDescent="0.25">
      <c r="C511" s="2" t="s">
        <v>421</v>
      </c>
      <c r="D511" s="2" t="s">
        <v>155</v>
      </c>
      <c r="E511" s="7">
        <v>11</v>
      </c>
      <c r="F511" s="8">
        <v>60</v>
      </c>
    </row>
    <row r="512" spans="1:6" outlineLevel="1" x14ac:dyDescent="0.25">
      <c r="C512" s="2" t="s">
        <v>422</v>
      </c>
      <c r="D512" s="2" t="s">
        <v>161</v>
      </c>
      <c r="E512" s="7">
        <v>10</v>
      </c>
      <c r="F512" s="8">
        <v>57</v>
      </c>
    </row>
    <row r="513" spans="1:6" outlineLevel="1" x14ac:dyDescent="0.25">
      <c r="C513" s="2" t="s">
        <v>160</v>
      </c>
      <c r="D513" s="2" t="s">
        <v>161</v>
      </c>
      <c r="E513" s="7">
        <v>8</v>
      </c>
      <c r="F513" s="8">
        <v>54</v>
      </c>
    </row>
    <row r="514" spans="1:6" outlineLevel="1" x14ac:dyDescent="0.25">
      <c r="C514" s="2" t="s">
        <v>130</v>
      </c>
      <c r="D514" s="2" t="s">
        <v>131</v>
      </c>
      <c r="E514" s="7">
        <v>10</v>
      </c>
      <c r="F514" s="8">
        <v>53</v>
      </c>
    </row>
    <row r="515" spans="1:6" outlineLevel="1" x14ac:dyDescent="0.25">
      <c r="C515" s="2" t="s">
        <v>423</v>
      </c>
      <c r="D515" s="2" t="s">
        <v>111</v>
      </c>
      <c r="E515" s="7">
        <v>12</v>
      </c>
      <c r="F515" s="8">
        <v>50</v>
      </c>
    </row>
    <row r="516" spans="1:6" outlineLevel="1" x14ac:dyDescent="0.25">
      <c r="C516" s="2" t="s">
        <v>16</v>
      </c>
      <c r="D516" s="2" t="s">
        <v>17</v>
      </c>
      <c r="E516" s="7">
        <v>6</v>
      </c>
      <c r="F516" s="8">
        <v>33</v>
      </c>
    </row>
    <row r="517" spans="1:6" outlineLevel="1" x14ac:dyDescent="0.25">
      <c r="C517" s="2" t="s">
        <v>166</v>
      </c>
      <c r="D517" s="2" t="s">
        <v>167</v>
      </c>
      <c r="E517" s="7">
        <v>6</v>
      </c>
      <c r="F517" s="8">
        <v>24</v>
      </c>
    </row>
    <row r="518" spans="1:6" outlineLevel="1" x14ac:dyDescent="0.25">
      <c r="C518" s="2" t="s">
        <v>216</v>
      </c>
      <c r="D518" s="2" t="s">
        <v>217</v>
      </c>
      <c r="E518" s="7">
        <v>2</v>
      </c>
      <c r="F518" s="8">
        <v>18</v>
      </c>
    </row>
    <row r="519" spans="1:6" outlineLevel="1" x14ac:dyDescent="0.25">
      <c r="C519" s="2" t="s">
        <v>424</v>
      </c>
      <c r="D519" s="2" t="s">
        <v>425</v>
      </c>
      <c r="E519" s="7">
        <v>4</v>
      </c>
      <c r="F519" s="8">
        <v>18</v>
      </c>
    </row>
    <row r="520" spans="1:6" outlineLevel="1" x14ac:dyDescent="0.25">
      <c r="C520" s="2" t="s">
        <v>94</v>
      </c>
      <c r="D520" s="2" t="s">
        <v>95</v>
      </c>
      <c r="E520" s="7">
        <v>5</v>
      </c>
      <c r="F520" s="8">
        <v>18</v>
      </c>
    </row>
    <row r="521" spans="1:6" outlineLevel="1" x14ac:dyDescent="0.25">
      <c r="C521" s="2" t="s">
        <v>88</v>
      </c>
      <c r="D521" s="2" t="s">
        <v>89</v>
      </c>
      <c r="E521" s="7">
        <v>13</v>
      </c>
      <c r="F521" s="8">
        <v>12</v>
      </c>
    </row>
    <row r="522" spans="1:6" outlineLevel="1" x14ac:dyDescent="0.25">
      <c r="C522" s="2" t="s">
        <v>426</v>
      </c>
      <c r="D522" s="2" t="s">
        <v>427</v>
      </c>
      <c r="E522" s="7">
        <v>2</v>
      </c>
      <c r="F522" s="8">
        <v>12</v>
      </c>
    </row>
    <row r="523" spans="1:6" outlineLevel="1" x14ac:dyDescent="0.25">
      <c r="C523" s="2" t="s">
        <v>428</v>
      </c>
      <c r="D523" s="2" t="s">
        <v>429</v>
      </c>
      <c r="E523" s="7">
        <v>2</v>
      </c>
      <c r="F523" s="8">
        <v>8</v>
      </c>
    </row>
    <row r="524" spans="1:6" x14ac:dyDescent="0.25">
      <c r="A524" s="1" t="s">
        <v>430</v>
      </c>
      <c r="B524" s="9" t="s">
        <v>431</v>
      </c>
    </row>
    <row r="525" spans="1:6" outlineLevel="1" x14ac:dyDescent="0.25">
      <c r="C525" s="2" t="s">
        <v>98</v>
      </c>
      <c r="D525" s="2" t="s">
        <v>99</v>
      </c>
      <c r="E525" s="7">
        <v>18</v>
      </c>
      <c r="F525" s="8">
        <v>135</v>
      </c>
    </row>
    <row r="526" spans="1:6" outlineLevel="1" x14ac:dyDescent="0.25">
      <c r="C526" s="2" t="s">
        <v>88</v>
      </c>
      <c r="D526" s="2" t="s">
        <v>89</v>
      </c>
      <c r="E526" s="7">
        <v>18</v>
      </c>
      <c r="F526" s="8">
        <v>112</v>
      </c>
    </row>
    <row r="527" spans="1:6" outlineLevel="1" x14ac:dyDescent="0.25">
      <c r="C527" s="2" t="s">
        <v>432</v>
      </c>
      <c r="D527" s="2" t="s">
        <v>433</v>
      </c>
      <c r="E527" s="7">
        <v>12</v>
      </c>
      <c r="F527" s="8">
        <v>96</v>
      </c>
    </row>
    <row r="528" spans="1:6" outlineLevel="1" x14ac:dyDescent="0.25">
      <c r="C528" s="2" t="s">
        <v>41</v>
      </c>
      <c r="D528" s="2" t="s">
        <v>420</v>
      </c>
      <c r="E528" s="7">
        <v>8</v>
      </c>
      <c r="F528" s="8">
        <v>93</v>
      </c>
    </row>
    <row r="529" spans="1:6" outlineLevel="1" x14ac:dyDescent="0.25">
      <c r="C529" s="2" t="s">
        <v>36</v>
      </c>
      <c r="D529" s="2" t="s">
        <v>37</v>
      </c>
      <c r="E529" s="7">
        <v>12</v>
      </c>
      <c r="F529" s="8">
        <v>87</v>
      </c>
    </row>
    <row r="530" spans="1:6" outlineLevel="1" x14ac:dyDescent="0.25">
      <c r="C530" s="2" t="s">
        <v>94</v>
      </c>
      <c r="D530" s="2" t="s">
        <v>95</v>
      </c>
      <c r="E530" s="7">
        <v>8</v>
      </c>
      <c r="F530" s="8">
        <v>71</v>
      </c>
    </row>
    <row r="531" spans="1:6" outlineLevel="1" x14ac:dyDescent="0.25">
      <c r="C531" s="2" t="s">
        <v>130</v>
      </c>
      <c r="D531" s="2" t="s">
        <v>131</v>
      </c>
      <c r="E531" s="7">
        <v>10</v>
      </c>
      <c r="F531" s="8">
        <v>69</v>
      </c>
    </row>
    <row r="532" spans="1:6" outlineLevel="1" x14ac:dyDescent="0.25">
      <c r="C532" s="2" t="s">
        <v>59</v>
      </c>
      <c r="D532" s="2" t="s">
        <v>60</v>
      </c>
      <c r="E532" s="7">
        <v>10</v>
      </c>
      <c r="F532" s="8">
        <v>58</v>
      </c>
    </row>
    <row r="533" spans="1:6" outlineLevel="1" x14ac:dyDescent="0.25">
      <c r="C533" s="2" t="s">
        <v>119</v>
      </c>
      <c r="D533" s="2" t="s">
        <v>124</v>
      </c>
      <c r="E533" s="7">
        <v>16</v>
      </c>
      <c r="F533" s="8">
        <v>45</v>
      </c>
    </row>
    <row r="534" spans="1:6" outlineLevel="1" x14ac:dyDescent="0.25">
      <c r="C534" s="2" t="s">
        <v>434</v>
      </c>
      <c r="D534" s="2" t="s">
        <v>435</v>
      </c>
      <c r="E534" s="7">
        <v>4</v>
      </c>
      <c r="F534" s="8">
        <v>32</v>
      </c>
    </row>
    <row r="535" spans="1:6" outlineLevel="1" x14ac:dyDescent="0.25">
      <c r="C535" s="2" t="s">
        <v>436</v>
      </c>
      <c r="D535" s="2" t="s">
        <v>437</v>
      </c>
      <c r="E535" s="7">
        <v>2</v>
      </c>
      <c r="F535" s="8">
        <v>26</v>
      </c>
    </row>
    <row r="536" spans="1:6" outlineLevel="1" x14ac:dyDescent="0.25">
      <c r="C536" s="2" t="s">
        <v>110</v>
      </c>
      <c r="D536" s="2" t="s">
        <v>438</v>
      </c>
      <c r="E536" s="7">
        <v>2</v>
      </c>
      <c r="F536" s="8">
        <v>26</v>
      </c>
    </row>
    <row r="537" spans="1:6" outlineLevel="1" x14ac:dyDescent="0.25">
      <c r="C537" s="2" t="s">
        <v>439</v>
      </c>
      <c r="D537" s="2" t="s">
        <v>440</v>
      </c>
      <c r="E537" s="7">
        <v>4</v>
      </c>
      <c r="F537" s="8">
        <v>18</v>
      </c>
    </row>
    <row r="538" spans="1:6" outlineLevel="1" x14ac:dyDescent="0.25">
      <c r="C538" s="2" t="s">
        <v>441</v>
      </c>
      <c r="D538" s="2" t="s">
        <v>442</v>
      </c>
      <c r="E538" s="7">
        <v>2</v>
      </c>
      <c r="F538" s="8">
        <v>16</v>
      </c>
    </row>
    <row r="539" spans="1:6" outlineLevel="1" x14ac:dyDescent="0.25">
      <c r="C539" s="2" t="s">
        <v>341</v>
      </c>
      <c r="D539" s="2" t="s">
        <v>127</v>
      </c>
      <c r="E539" s="7">
        <v>2</v>
      </c>
      <c r="F539" s="8">
        <v>7</v>
      </c>
    </row>
    <row r="540" spans="1:6" outlineLevel="1" x14ac:dyDescent="0.25">
      <c r="C540" s="2" t="s">
        <v>79</v>
      </c>
      <c r="D540" s="2" t="s">
        <v>80</v>
      </c>
      <c r="E540" s="7">
        <v>6</v>
      </c>
      <c r="F540" s="8">
        <v>5</v>
      </c>
    </row>
    <row r="541" spans="1:6" x14ac:dyDescent="0.25">
      <c r="A541" s="1" t="s">
        <v>443</v>
      </c>
      <c r="B541" s="9" t="s">
        <v>444</v>
      </c>
    </row>
    <row r="542" spans="1:6" outlineLevel="1" x14ac:dyDescent="0.25">
      <c r="C542" s="2" t="s">
        <v>436</v>
      </c>
      <c r="D542" s="2" t="s">
        <v>437</v>
      </c>
      <c r="E542" s="7">
        <v>18</v>
      </c>
      <c r="F542" s="8">
        <v>235</v>
      </c>
    </row>
    <row r="543" spans="1:6" outlineLevel="1" x14ac:dyDescent="0.25">
      <c r="C543" s="2" t="s">
        <v>98</v>
      </c>
      <c r="D543" s="2" t="s">
        <v>99</v>
      </c>
      <c r="E543" s="7">
        <v>18</v>
      </c>
      <c r="F543" s="8">
        <v>177</v>
      </c>
    </row>
    <row r="544" spans="1:6" outlineLevel="1" x14ac:dyDescent="0.25">
      <c r="C544" s="2" t="s">
        <v>347</v>
      </c>
      <c r="D544" s="2" t="s">
        <v>348</v>
      </c>
      <c r="E544" s="7">
        <v>16</v>
      </c>
      <c r="F544" s="8">
        <v>168</v>
      </c>
    </row>
    <row r="545" spans="1:6" outlineLevel="1" x14ac:dyDescent="0.25">
      <c r="C545" s="2" t="s">
        <v>94</v>
      </c>
      <c r="D545" s="2" t="s">
        <v>95</v>
      </c>
      <c r="E545" s="7">
        <v>14</v>
      </c>
      <c r="F545" s="8">
        <v>143</v>
      </c>
    </row>
    <row r="546" spans="1:6" outlineLevel="1" x14ac:dyDescent="0.25">
      <c r="C546" s="2" t="s">
        <v>88</v>
      </c>
      <c r="D546" s="2" t="s">
        <v>89</v>
      </c>
      <c r="E546" s="7">
        <v>18</v>
      </c>
      <c r="F546" s="8">
        <v>121</v>
      </c>
    </row>
    <row r="547" spans="1:6" outlineLevel="1" x14ac:dyDescent="0.25">
      <c r="C547" s="2" t="s">
        <v>36</v>
      </c>
      <c r="D547" s="2" t="s">
        <v>37</v>
      </c>
      <c r="E547" s="7">
        <v>14</v>
      </c>
      <c r="F547" s="8">
        <v>90</v>
      </c>
    </row>
    <row r="548" spans="1:6" outlineLevel="1" x14ac:dyDescent="0.25">
      <c r="C548" s="2" t="s">
        <v>130</v>
      </c>
      <c r="D548" s="2" t="s">
        <v>131</v>
      </c>
      <c r="E548" s="7">
        <v>10</v>
      </c>
      <c r="F548" s="8">
        <v>75</v>
      </c>
    </row>
    <row r="549" spans="1:6" outlineLevel="1" x14ac:dyDescent="0.25">
      <c r="C549" s="2" t="s">
        <v>45</v>
      </c>
      <c r="D549" s="2" t="s">
        <v>46</v>
      </c>
      <c r="E549" s="7">
        <v>4</v>
      </c>
      <c r="F549" s="8">
        <v>52</v>
      </c>
    </row>
    <row r="550" spans="1:6" outlineLevel="1" x14ac:dyDescent="0.25">
      <c r="C550" s="2" t="s">
        <v>41</v>
      </c>
      <c r="D550" s="2" t="s">
        <v>420</v>
      </c>
      <c r="E550" s="7">
        <v>4</v>
      </c>
      <c r="F550" s="8">
        <v>48</v>
      </c>
    </row>
    <row r="551" spans="1:6" outlineLevel="1" x14ac:dyDescent="0.25">
      <c r="C551" s="2" t="s">
        <v>445</v>
      </c>
      <c r="D551" s="2" t="s">
        <v>40</v>
      </c>
      <c r="E551" s="7">
        <v>2</v>
      </c>
      <c r="F551" s="8">
        <v>41</v>
      </c>
    </row>
    <row r="552" spans="1:6" outlineLevel="1" x14ac:dyDescent="0.25">
      <c r="C552" s="2" t="s">
        <v>66</v>
      </c>
      <c r="D552" s="2" t="s">
        <v>67</v>
      </c>
      <c r="E552" s="7">
        <v>10</v>
      </c>
      <c r="F552" s="8">
        <v>38</v>
      </c>
    </row>
    <row r="553" spans="1:6" outlineLevel="1" x14ac:dyDescent="0.25">
      <c r="C553" s="2" t="s">
        <v>426</v>
      </c>
      <c r="D553" s="2" t="s">
        <v>427</v>
      </c>
      <c r="E553" s="7">
        <v>2</v>
      </c>
      <c r="F553" s="8">
        <v>32</v>
      </c>
    </row>
    <row r="554" spans="1:6" outlineLevel="1" x14ac:dyDescent="0.25">
      <c r="C554" s="2" t="s">
        <v>446</v>
      </c>
      <c r="D554" s="2" t="s">
        <v>348</v>
      </c>
      <c r="E554" s="7">
        <v>2</v>
      </c>
      <c r="F554" s="8">
        <v>32</v>
      </c>
    </row>
    <row r="555" spans="1:6" outlineLevel="1" x14ac:dyDescent="0.25">
      <c r="C555" s="2" t="s">
        <v>447</v>
      </c>
      <c r="D555" s="2" t="s">
        <v>448</v>
      </c>
      <c r="E555" s="7">
        <v>6</v>
      </c>
      <c r="F555" s="8">
        <v>28</v>
      </c>
    </row>
    <row r="556" spans="1:6" outlineLevel="1" x14ac:dyDescent="0.25">
      <c r="C556" s="2" t="s">
        <v>434</v>
      </c>
      <c r="D556" s="2" t="s">
        <v>435</v>
      </c>
      <c r="E556" s="7">
        <v>4</v>
      </c>
      <c r="F556" s="8">
        <v>24</v>
      </c>
    </row>
    <row r="557" spans="1:6" outlineLevel="1" x14ac:dyDescent="0.25">
      <c r="C557" s="2" t="s">
        <v>342</v>
      </c>
      <c r="D557" s="2" t="s">
        <v>17</v>
      </c>
      <c r="E557" s="7">
        <v>2</v>
      </c>
      <c r="F557" s="8">
        <v>14</v>
      </c>
    </row>
    <row r="558" spans="1:6" outlineLevel="1" x14ac:dyDescent="0.25">
      <c r="C558" s="2" t="s">
        <v>47</v>
      </c>
      <c r="D558" s="2" t="s">
        <v>48</v>
      </c>
      <c r="E558" s="7">
        <v>2</v>
      </c>
      <c r="F558" s="8">
        <v>12</v>
      </c>
    </row>
    <row r="559" spans="1:6" x14ac:dyDescent="0.25">
      <c r="A559" s="1" t="s">
        <v>449</v>
      </c>
      <c r="B559" s="9" t="s">
        <v>450</v>
      </c>
    </row>
    <row r="560" spans="1:6" outlineLevel="1" x14ac:dyDescent="0.25">
      <c r="C560" s="2" t="s">
        <v>115</v>
      </c>
      <c r="D560" s="2" t="s">
        <v>116</v>
      </c>
      <c r="E560" s="7">
        <v>18</v>
      </c>
      <c r="F560" s="8">
        <v>214</v>
      </c>
    </row>
    <row r="561" spans="3:6" outlineLevel="1" x14ac:dyDescent="0.25">
      <c r="C561" s="2" t="s">
        <v>90</v>
      </c>
      <c r="D561" s="2" t="s">
        <v>91</v>
      </c>
      <c r="E561" s="7">
        <v>18</v>
      </c>
      <c r="F561" s="8">
        <v>202</v>
      </c>
    </row>
    <row r="562" spans="3:6" outlineLevel="1" x14ac:dyDescent="0.25">
      <c r="C562" s="2" t="s">
        <v>128</v>
      </c>
      <c r="D562" s="2" t="s">
        <v>129</v>
      </c>
      <c r="E562" s="7">
        <v>18</v>
      </c>
      <c r="F562" s="8">
        <v>186</v>
      </c>
    </row>
    <row r="563" spans="3:6" outlineLevel="1" x14ac:dyDescent="0.25">
      <c r="C563" s="2" t="s">
        <v>347</v>
      </c>
      <c r="D563" s="2" t="s">
        <v>348</v>
      </c>
      <c r="E563" s="7">
        <v>16</v>
      </c>
      <c r="F563" s="8">
        <v>163</v>
      </c>
    </row>
    <row r="564" spans="3:6" outlineLevel="1" x14ac:dyDescent="0.25">
      <c r="C564" s="2" t="s">
        <v>96</v>
      </c>
      <c r="D564" s="2" t="s">
        <v>97</v>
      </c>
      <c r="E564" s="7">
        <v>12</v>
      </c>
      <c r="F564" s="8">
        <v>136</v>
      </c>
    </row>
    <row r="565" spans="3:6" outlineLevel="1" x14ac:dyDescent="0.25">
      <c r="C565" s="2" t="s">
        <v>117</v>
      </c>
      <c r="D565" s="2" t="s">
        <v>118</v>
      </c>
      <c r="E565" s="7">
        <v>12</v>
      </c>
      <c r="F565" s="8">
        <v>111</v>
      </c>
    </row>
    <row r="566" spans="3:6" outlineLevel="1" x14ac:dyDescent="0.25">
      <c r="C566" s="2" t="s">
        <v>57</v>
      </c>
      <c r="D566" s="2" t="s">
        <v>58</v>
      </c>
      <c r="E566" s="7">
        <v>12</v>
      </c>
      <c r="F566" s="8">
        <v>86</v>
      </c>
    </row>
    <row r="567" spans="3:6" outlineLevel="1" x14ac:dyDescent="0.25">
      <c r="C567" s="2" t="s">
        <v>45</v>
      </c>
      <c r="D567" s="2" t="s">
        <v>46</v>
      </c>
      <c r="E567" s="7">
        <v>12</v>
      </c>
      <c r="F567" s="8">
        <v>69</v>
      </c>
    </row>
    <row r="568" spans="3:6" outlineLevel="1" x14ac:dyDescent="0.25">
      <c r="C568" s="2" t="s">
        <v>121</v>
      </c>
      <c r="D568" s="2" t="s">
        <v>451</v>
      </c>
      <c r="E568" s="7">
        <v>8</v>
      </c>
      <c r="F568" s="8">
        <v>66</v>
      </c>
    </row>
    <row r="569" spans="3:6" outlineLevel="1" x14ac:dyDescent="0.25">
      <c r="C569" s="2" t="s">
        <v>452</v>
      </c>
      <c r="D569" s="2" t="s">
        <v>184</v>
      </c>
      <c r="E569" s="7">
        <v>6</v>
      </c>
      <c r="F569" s="8">
        <v>61</v>
      </c>
    </row>
    <row r="570" spans="3:6" outlineLevel="1" x14ac:dyDescent="0.25">
      <c r="C570" s="2" t="s">
        <v>119</v>
      </c>
      <c r="D570" s="2" t="s">
        <v>124</v>
      </c>
      <c r="E570" s="7">
        <v>14</v>
      </c>
      <c r="F570" s="8">
        <v>55</v>
      </c>
    </row>
    <row r="571" spans="3:6" outlineLevel="1" x14ac:dyDescent="0.25">
      <c r="C571" s="2" t="s">
        <v>94</v>
      </c>
      <c r="D571" s="2" t="s">
        <v>95</v>
      </c>
      <c r="E571" s="7">
        <v>6</v>
      </c>
      <c r="F571" s="8">
        <v>54</v>
      </c>
    </row>
    <row r="572" spans="3:6" outlineLevel="1" x14ac:dyDescent="0.25">
      <c r="C572" s="2" t="s">
        <v>102</v>
      </c>
      <c r="D572" s="2" t="s">
        <v>453</v>
      </c>
      <c r="E572" s="7">
        <v>8</v>
      </c>
      <c r="F572" s="8">
        <v>50</v>
      </c>
    </row>
    <row r="573" spans="3:6" outlineLevel="1" x14ac:dyDescent="0.25">
      <c r="C573" s="2" t="s">
        <v>426</v>
      </c>
      <c r="D573" s="2" t="s">
        <v>427</v>
      </c>
      <c r="E573" s="7">
        <v>4</v>
      </c>
      <c r="F573" s="8">
        <v>29</v>
      </c>
    </row>
    <row r="574" spans="3:6" outlineLevel="1" x14ac:dyDescent="0.25">
      <c r="C574" s="2" t="s">
        <v>139</v>
      </c>
      <c r="D574" s="2" t="s">
        <v>140</v>
      </c>
      <c r="E574" s="7">
        <v>4</v>
      </c>
      <c r="F574" s="8">
        <v>27</v>
      </c>
    </row>
    <row r="575" spans="3:6" outlineLevel="1" x14ac:dyDescent="0.25">
      <c r="C575" s="2" t="s">
        <v>106</v>
      </c>
      <c r="D575" s="2" t="s">
        <v>107</v>
      </c>
      <c r="E575" s="7">
        <v>9</v>
      </c>
      <c r="F575" s="8">
        <v>27</v>
      </c>
    </row>
    <row r="576" spans="3:6" outlineLevel="1" x14ac:dyDescent="0.25">
      <c r="C576" s="2" t="s">
        <v>434</v>
      </c>
      <c r="D576" s="2" t="s">
        <v>435</v>
      </c>
      <c r="E576" s="7">
        <v>4</v>
      </c>
      <c r="F576" s="8">
        <v>26</v>
      </c>
    </row>
    <row r="577" spans="1:6" outlineLevel="1" x14ac:dyDescent="0.25">
      <c r="C577" s="2" t="s">
        <v>446</v>
      </c>
      <c r="D577" s="2" t="s">
        <v>348</v>
      </c>
      <c r="E577" s="7">
        <v>2</v>
      </c>
      <c r="F577" s="8">
        <v>18</v>
      </c>
    </row>
    <row r="578" spans="1:6" outlineLevel="1" x14ac:dyDescent="0.25">
      <c r="C578" s="2" t="s">
        <v>104</v>
      </c>
      <c r="D578" s="2" t="s">
        <v>127</v>
      </c>
      <c r="E578" s="7">
        <v>14</v>
      </c>
      <c r="F578" s="8">
        <v>14</v>
      </c>
    </row>
    <row r="579" spans="1:6" outlineLevel="1" x14ac:dyDescent="0.25">
      <c r="C579" s="2" t="s">
        <v>98</v>
      </c>
      <c r="D579" s="2" t="s">
        <v>99</v>
      </c>
      <c r="E579" s="7">
        <v>2</v>
      </c>
      <c r="F579" s="8">
        <v>13</v>
      </c>
    </row>
    <row r="580" spans="1:6" outlineLevel="1" x14ac:dyDescent="0.25">
      <c r="C580" s="2" t="s">
        <v>183</v>
      </c>
      <c r="D580" s="2" t="s">
        <v>184</v>
      </c>
      <c r="E580" s="7">
        <v>12</v>
      </c>
      <c r="F580" s="8">
        <v>4</v>
      </c>
    </row>
    <row r="581" spans="1:6" x14ac:dyDescent="0.25">
      <c r="A581" s="1" t="s">
        <v>454</v>
      </c>
      <c r="B581" s="9" t="s">
        <v>455</v>
      </c>
    </row>
    <row r="582" spans="1:6" outlineLevel="1" x14ac:dyDescent="0.25">
      <c r="C582" s="2" t="s">
        <v>308</v>
      </c>
      <c r="D582" s="2" t="s">
        <v>309</v>
      </c>
      <c r="E582" s="7">
        <v>10</v>
      </c>
      <c r="F582" s="8">
        <v>50</v>
      </c>
    </row>
    <row r="583" spans="1:6" outlineLevel="1" x14ac:dyDescent="0.25">
      <c r="C583" s="2" t="s">
        <v>143</v>
      </c>
      <c r="D583" s="2" t="s">
        <v>144</v>
      </c>
      <c r="E583" s="7">
        <v>14</v>
      </c>
      <c r="F583" s="8">
        <v>44</v>
      </c>
    </row>
    <row r="584" spans="1:6" outlineLevel="1" x14ac:dyDescent="0.25">
      <c r="C584" s="2" t="s">
        <v>264</v>
      </c>
      <c r="D584" s="2" t="s">
        <v>265</v>
      </c>
      <c r="E584" s="7">
        <v>14</v>
      </c>
      <c r="F584" s="8">
        <v>37</v>
      </c>
    </row>
    <row r="585" spans="1:6" outlineLevel="1" x14ac:dyDescent="0.25">
      <c r="C585" s="2" t="s">
        <v>456</v>
      </c>
      <c r="D585" s="2" t="s">
        <v>242</v>
      </c>
      <c r="E585" s="7">
        <v>4</v>
      </c>
      <c r="F585" s="8">
        <v>23</v>
      </c>
    </row>
    <row r="586" spans="1:6" outlineLevel="1" x14ac:dyDescent="0.25">
      <c r="C586" s="2" t="s">
        <v>260</v>
      </c>
      <c r="D586" s="2" t="s">
        <v>261</v>
      </c>
      <c r="E586" s="7">
        <v>8</v>
      </c>
      <c r="F586" s="8">
        <v>20</v>
      </c>
    </row>
    <row r="587" spans="1:6" outlineLevel="1" x14ac:dyDescent="0.25">
      <c r="C587" s="2" t="s">
        <v>304</v>
      </c>
      <c r="D587" s="2" t="s">
        <v>305</v>
      </c>
      <c r="E587" s="7">
        <v>4</v>
      </c>
      <c r="F587" s="8">
        <v>14</v>
      </c>
    </row>
    <row r="588" spans="1:6" outlineLevel="1" x14ac:dyDescent="0.25">
      <c r="C588" s="2" t="s">
        <v>457</v>
      </c>
      <c r="D588" s="2" t="s">
        <v>458</v>
      </c>
      <c r="E588" s="7">
        <v>2</v>
      </c>
      <c r="F588" s="8">
        <v>12</v>
      </c>
    </row>
    <row r="589" spans="1:6" outlineLevel="1" x14ac:dyDescent="0.25">
      <c r="C589" s="2" t="s">
        <v>459</v>
      </c>
      <c r="D589" s="2" t="s">
        <v>460</v>
      </c>
      <c r="E589" s="7">
        <v>4</v>
      </c>
      <c r="F589" s="8">
        <v>8</v>
      </c>
    </row>
    <row r="590" spans="1:6" x14ac:dyDescent="0.25">
      <c r="A590" s="1" t="s">
        <v>461</v>
      </c>
      <c r="B590" s="9" t="s">
        <v>462</v>
      </c>
    </row>
    <row r="591" spans="1:6" outlineLevel="1" x14ac:dyDescent="0.25">
      <c r="C591" s="2" t="s">
        <v>300</v>
      </c>
      <c r="D591" s="2" t="s">
        <v>301</v>
      </c>
      <c r="E591" s="7">
        <v>8</v>
      </c>
      <c r="F591" s="8">
        <v>14</v>
      </c>
    </row>
    <row r="592" spans="1:6" outlineLevel="1" x14ac:dyDescent="0.25">
      <c r="C592" s="2" t="s">
        <v>356</v>
      </c>
      <c r="D592" s="2" t="s">
        <v>357</v>
      </c>
      <c r="E592" s="7">
        <v>2</v>
      </c>
      <c r="F592" s="8">
        <v>9</v>
      </c>
    </row>
    <row r="593" spans="1:6" outlineLevel="1" x14ac:dyDescent="0.25">
      <c r="C593" s="2" t="s">
        <v>415</v>
      </c>
      <c r="D593" s="2" t="s">
        <v>416</v>
      </c>
      <c r="E593" s="7">
        <v>2</v>
      </c>
      <c r="F593" s="8">
        <v>9</v>
      </c>
    </row>
    <row r="594" spans="1:6" outlineLevel="1" x14ac:dyDescent="0.25">
      <c r="C594" s="2" t="s">
        <v>30</v>
      </c>
      <c r="D594" s="2" t="s">
        <v>413</v>
      </c>
      <c r="E594" s="7">
        <v>6</v>
      </c>
      <c r="F594" s="8">
        <v>9</v>
      </c>
    </row>
    <row r="595" spans="1:6" outlineLevel="1" x14ac:dyDescent="0.25">
      <c r="C595" s="2" t="s">
        <v>273</v>
      </c>
      <c r="D595" s="2" t="s">
        <v>463</v>
      </c>
      <c r="E595" s="7">
        <v>6</v>
      </c>
      <c r="F595" s="8">
        <v>7</v>
      </c>
    </row>
    <row r="596" spans="1:6" outlineLevel="1" x14ac:dyDescent="0.25">
      <c r="C596" s="2" t="s">
        <v>464</v>
      </c>
      <c r="D596" s="2" t="s">
        <v>465</v>
      </c>
      <c r="E596" s="7">
        <v>2</v>
      </c>
      <c r="F596" s="8">
        <v>4</v>
      </c>
    </row>
    <row r="597" spans="1:6" x14ac:dyDescent="0.25">
      <c r="A597" s="1" t="s">
        <v>466</v>
      </c>
      <c r="B597" s="9" t="s">
        <v>467</v>
      </c>
    </row>
    <row r="598" spans="1:6" outlineLevel="1" x14ac:dyDescent="0.25">
      <c r="C598" s="2" t="s">
        <v>264</v>
      </c>
      <c r="D598" s="2" t="s">
        <v>265</v>
      </c>
      <c r="E598" s="7">
        <v>14</v>
      </c>
      <c r="F598" s="8">
        <v>85</v>
      </c>
    </row>
    <row r="599" spans="1:6" outlineLevel="1" x14ac:dyDescent="0.25">
      <c r="C599" s="2" t="s">
        <v>468</v>
      </c>
      <c r="D599" s="2" t="s">
        <v>469</v>
      </c>
      <c r="E599" s="7">
        <v>12</v>
      </c>
      <c r="F599" s="8">
        <v>74</v>
      </c>
    </row>
    <row r="600" spans="1:6" outlineLevel="1" x14ac:dyDescent="0.25">
      <c r="C600" s="2" t="s">
        <v>143</v>
      </c>
      <c r="D600" s="2" t="s">
        <v>144</v>
      </c>
      <c r="E600" s="7">
        <v>14</v>
      </c>
      <c r="F600" s="8">
        <v>64</v>
      </c>
    </row>
    <row r="601" spans="1:6" outlineLevel="1" x14ac:dyDescent="0.25">
      <c r="C601" s="2" t="s">
        <v>223</v>
      </c>
      <c r="D601" s="2" t="s">
        <v>224</v>
      </c>
      <c r="E601" s="7">
        <v>14</v>
      </c>
      <c r="F601" s="8">
        <v>61</v>
      </c>
    </row>
    <row r="602" spans="1:6" outlineLevel="1" x14ac:dyDescent="0.25">
      <c r="C602" s="2" t="s">
        <v>260</v>
      </c>
      <c r="D602" s="2" t="s">
        <v>261</v>
      </c>
      <c r="E602" s="7">
        <v>12</v>
      </c>
      <c r="F602" s="8">
        <v>55</v>
      </c>
    </row>
    <row r="603" spans="1:6" outlineLevel="1" x14ac:dyDescent="0.25">
      <c r="C603" s="2" t="s">
        <v>268</v>
      </c>
      <c r="D603" s="2" t="s">
        <v>269</v>
      </c>
      <c r="E603" s="7">
        <v>10</v>
      </c>
      <c r="F603" s="8">
        <v>40</v>
      </c>
    </row>
    <row r="604" spans="1:6" outlineLevel="1" x14ac:dyDescent="0.25">
      <c r="C604" s="2" t="s">
        <v>304</v>
      </c>
      <c r="D604" s="2" t="s">
        <v>305</v>
      </c>
      <c r="E604" s="7">
        <v>4</v>
      </c>
      <c r="F604" s="8">
        <v>16</v>
      </c>
    </row>
    <row r="605" spans="1:6" outlineLevel="1" x14ac:dyDescent="0.25">
      <c r="C605" s="2" t="s">
        <v>79</v>
      </c>
      <c r="D605" s="2" t="s">
        <v>80</v>
      </c>
      <c r="E605" s="7">
        <v>4</v>
      </c>
      <c r="F605" s="8">
        <v>15</v>
      </c>
    </row>
    <row r="606" spans="1:6" outlineLevel="1" x14ac:dyDescent="0.25">
      <c r="C606" s="2" t="s">
        <v>470</v>
      </c>
      <c r="D606" s="2" t="s">
        <v>80</v>
      </c>
      <c r="E606" s="7">
        <v>4</v>
      </c>
      <c r="F606" s="8">
        <v>14</v>
      </c>
    </row>
    <row r="607" spans="1:6" outlineLevel="1" x14ac:dyDescent="0.25">
      <c r="C607" s="2" t="s">
        <v>300</v>
      </c>
      <c r="D607" s="2" t="s">
        <v>301</v>
      </c>
      <c r="E607" s="7">
        <v>4</v>
      </c>
      <c r="F607" s="8">
        <v>12</v>
      </c>
    </row>
    <row r="608" spans="1:6" outlineLevel="1" x14ac:dyDescent="0.25">
      <c r="C608" s="2" t="s">
        <v>468</v>
      </c>
      <c r="D608" s="2" t="s">
        <v>238</v>
      </c>
      <c r="E608" s="7">
        <v>2</v>
      </c>
      <c r="F608" s="8">
        <v>9</v>
      </c>
    </row>
    <row r="609" spans="1:6" outlineLevel="1" x14ac:dyDescent="0.25">
      <c r="C609" s="2" t="s">
        <v>41</v>
      </c>
      <c r="D609" s="2" t="s">
        <v>42</v>
      </c>
      <c r="E609" s="7">
        <v>4</v>
      </c>
      <c r="F609" s="8">
        <v>8</v>
      </c>
    </row>
    <row r="610" spans="1:6" outlineLevel="1" x14ac:dyDescent="0.25">
      <c r="C610" s="2" t="s">
        <v>404</v>
      </c>
      <c r="D610" s="2" t="s">
        <v>405</v>
      </c>
      <c r="E610" s="7">
        <v>4</v>
      </c>
      <c r="F610" s="8">
        <v>4</v>
      </c>
    </row>
    <row r="611" spans="1:6" outlineLevel="1" x14ac:dyDescent="0.25">
      <c r="C611" s="2" t="s">
        <v>273</v>
      </c>
      <c r="D611" s="2" t="s">
        <v>463</v>
      </c>
      <c r="E611" s="7">
        <v>2</v>
      </c>
      <c r="F611" s="8">
        <v>3</v>
      </c>
    </row>
    <row r="612" spans="1:6" outlineLevel="1" x14ac:dyDescent="0.25">
      <c r="C612" s="2" t="s">
        <v>285</v>
      </c>
      <c r="D612" s="2" t="s">
        <v>412</v>
      </c>
      <c r="E612" s="7">
        <v>2</v>
      </c>
      <c r="F612" s="8">
        <v>3</v>
      </c>
    </row>
    <row r="613" spans="1:6" outlineLevel="1" x14ac:dyDescent="0.25">
      <c r="C613" s="2" t="s">
        <v>471</v>
      </c>
      <c r="D613" s="2" t="s">
        <v>469</v>
      </c>
      <c r="E613" s="7">
        <v>2</v>
      </c>
      <c r="F613" s="8">
        <v>2</v>
      </c>
    </row>
    <row r="614" spans="1:6" x14ac:dyDescent="0.25">
      <c r="A614" s="1" t="s">
        <v>472</v>
      </c>
      <c r="B614" s="9" t="s">
        <v>473</v>
      </c>
    </row>
    <row r="615" spans="1:6" outlineLevel="1" x14ac:dyDescent="0.25">
      <c r="C615" s="2" t="s">
        <v>223</v>
      </c>
      <c r="D615" s="2" t="s">
        <v>224</v>
      </c>
      <c r="E615" s="7">
        <v>14</v>
      </c>
      <c r="F615" s="8">
        <v>33</v>
      </c>
    </row>
    <row r="616" spans="1:6" outlineLevel="1" x14ac:dyDescent="0.25">
      <c r="C616" s="2" t="s">
        <v>115</v>
      </c>
      <c r="D616" s="2" t="s">
        <v>116</v>
      </c>
      <c r="E616" s="7">
        <v>12</v>
      </c>
      <c r="F616" s="8">
        <v>30</v>
      </c>
    </row>
    <row r="617" spans="1:6" outlineLevel="1" x14ac:dyDescent="0.25">
      <c r="C617" s="2" t="s">
        <v>474</v>
      </c>
      <c r="D617" s="2" t="s">
        <v>475</v>
      </c>
      <c r="E617" s="7">
        <v>6</v>
      </c>
      <c r="F617" s="8">
        <v>29</v>
      </c>
    </row>
    <row r="618" spans="1:6" outlineLevel="1" x14ac:dyDescent="0.25">
      <c r="C618" s="2" t="s">
        <v>235</v>
      </c>
      <c r="D618" s="2" t="s">
        <v>236</v>
      </c>
      <c r="E618" s="7">
        <v>8</v>
      </c>
      <c r="F618" s="8">
        <v>25</v>
      </c>
    </row>
    <row r="619" spans="1:6" outlineLevel="1" x14ac:dyDescent="0.25">
      <c r="C619" s="2" t="s">
        <v>268</v>
      </c>
      <c r="D619" s="2" t="s">
        <v>269</v>
      </c>
      <c r="E619" s="7">
        <v>10</v>
      </c>
      <c r="F619" s="8">
        <v>21</v>
      </c>
    </row>
    <row r="620" spans="1:6" outlineLevel="1" x14ac:dyDescent="0.25">
      <c r="C620" s="2" t="s">
        <v>470</v>
      </c>
      <c r="D620" s="2" t="s">
        <v>80</v>
      </c>
      <c r="E620" s="7">
        <v>4</v>
      </c>
      <c r="F620" s="8">
        <v>14</v>
      </c>
    </row>
    <row r="621" spans="1:6" outlineLevel="1" x14ac:dyDescent="0.25">
      <c r="C621" s="2" t="s">
        <v>476</v>
      </c>
      <c r="D621" s="2" t="s">
        <v>477</v>
      </c>
      <c r="E621" s="7">
        <v>4</v>
      </c>
      <c r="F621" s="8">
        <v>13</v>
      </c>
    </row>
    <row r="622" spans="1:6" outlineLevel="1" x14ac:dyDescent="0.25">
      <c r="C622" s="2" t="s">
        <v>330</v>
      </c>
      <c r="D622" s="2" t="s">
        <v>331</v>
      </c>
      <c r="E622" s="7">
        <v>2</v>
      </c>
      <c r="F622" s="8">
        <v>12</v>
      </c>
    </row>
    <row r="623" spans="1:6" outlineLevel="1" x14ac:dyDescent="0.25">
      <c r="C623" s="2" t="s">
        <v>478</v>
      </c>
      <c r="D623" s="2" t="s">
        <v>479</v>
      </c>
      <c r="E623" s="7">
        <v>2</v>
      </c>
      <c r="F623" s="8">
        <v>5</v>
      </c>
    </row>
    <row r="624" spans="1:6" x14ac:dyDescent="0.25">
      <c r="A624" s="1" t="s">
        <v>480</v>
      </c>
      <c r="B624" s="9" t="s">
        <v>481</v>
      </c>
    </row>
    <row r="625" spans="1:6" outlineLevel="1" x14ac:dyDescent="0.25">
      <c r="C625" s="2" t="s">
        <v>81</v>
      </c>
      <c r="D625" s="2" t="s">
        <v>69</v>
      </c>
      <c r="E625" s="7">
        <v>8</v>
      </c>
      <c r="F625" s="8">
        <v>64</v>
      </c>
    </row>
    <row r="626" spans="1:6" outlineLevel="1" x14ac:dyDescent="0.25">
      <c r="C626" s="2" t="s">
        <v>130</v>
      </c>
      <c r="D626" s="2" t="s">
        <v>131</v>
      </c>
      <c r="E626" s="7">
        <v>10</v>
      </c>
      <c r="F626" s="8">
        <v>55</v>
      </c>
    </row>
    <row r="627" spans="1:6" outlineLevel="1" x14ac:dyDescent="0.25">
      <c r="C627" s="2" t="s">
        <v>160</v>
      </c>
      <c r="D627" s="2" t="s">
        <v>161</v>
      </c>
      <c r="E627" s="7">
        <v>6</v>
      </c>
      <c r="F627" s="8">
        <v>51</v>
      </c>
    </row>
    <row r="628" spans="1:6" outlineLevel="1" x14ac:dyDescent="0.25">
      <c r="C628" s="2" t="s">
        <v>482</v>
      </c>
      <c r="D628" s="2" t="s">
        <v>483</v>
      </c>
      <c r="E628" s="7">
        <v>10</v>
      </c>
      <c r="F628" s="8">
        <v>42</v>
      </c>
    </row>
    <row r="629" spans="1:6" outlineLevel="1" x14ac:dyDescent="0.25">
      <c r="C629" s="2" t="s">
        <v>421</v>
      </c>
      <c r="D629" s="2" t="s">
        <v>155</v>
      </c>
      <c r="E629" s="7">
        <v>11</v>
      </c>
      <c r="F629" s="8">
        <v>38</v>
      </c>
    </row>
    <row r="630" spans="1:6" outlineLevel="1" x14ac:dyDescent="0.25">
      <c r="C630" s="2" t="s">
        <v>59</v>
      </c>
      <c r="D630" s="2" t="s">
        <v>60</v>
      </c>
      <c r="E630" s="7">
        <v>6</v>
      </c>
      <c r="F630" s="8">
        <v>30</v>
      </c>
    </row>
    <row r="631" spans="1:6" outlineLevel="1" x14ac:dyDescent="0.25">
      <c r="C631" s="2" t="s">
        <v>424</v>
      </c>
      <c r="D631" s="2" t="s">
        <v>425</v>
      </c>
      <c r="E631" s="7">
        <v>4</v>
      </c>
      <c r="F631" s="8">
        <v>26</v>
      </c>
    </row>
    <row r="632" spans="1:6" outlineLevel="1" x14ac:dyDescent="0.25">
      <c r="C632" s="2" t="s">
        <v>133</v>
      </c>
      <c r="D632" s="2" t="s">
        <v>217</v>
      </c>
      <c r="E632" s="7">
        <v>2</v>
      </c>
      <c r="F632" s="8">
        <v>25</v>
      </c>
    </row>
    <row r="633" spans="1:6" outlineLevel="1" x14ac:dyDescent="0.25">
      <c r="C633" s="2" t="s">
        <v>337</v>
      </c>
      <c r="D633" s="2" t="s">
        <v>338</v>
      </c>
      <c r="E633" s="7">
        <v>8</v>
      </c>
      <c r="F633" s="8">
        <v>24</v>
      </c>
    </row>
    <row r="634" spans="1:6" outlineLevel="1" x14ac:dyDescent="0.25">
      <c r="C634" s="2" t="s">
        <v>152</v>
      </c>
      <c r="D634" s="2" t="s">
        <v>484</v>
      </c>
      <c r="E634" s="7">
        <v>2</v>
      </c>
      <c r="F634" s="8">
        <v>24</v>
      </c>
    </row>
    <row r="635" spans="1:6" outlineLevel="1" x14ac:dyDescent="0.25">
      <c r="C635" s="2" t="s">
        <v>447</v>
      </c>
      <c r="D635" s="2" t="s">
        <v>438</v>
      </c>
      <c r="E635" s="7">
        <v>2</v>
      </c>
      <c r="F635" s="8">
        <v>10</v>
      </c>
    </row>
    <row r="636" spans="1:6" outlineLevel="1" x14ac:dyDescent="0.25">
      <c r="C636" s="2" t="s">
        <v>422</v>
      </c>
      <c r="D636" s="2" t="s">
        <v>161</v>
      </c>
      <c r="E636" s="7">
        <v>2</v>
      </c>
      <c r="F636" s="8">
        <v>9</v>
      </c>
    </row>
    <row r="637" spans="1:6" x14ac:dyDescent="0.25">
      <c r="A637" s="1" t="s">
        <v>487</v>
      </c>
      <c r="B637" s="9" t="s">
        <v>488</v>
      </c>
    </row>
    <row r="638" spans="1:6" outlineLevel="1" x14ac:dyDescent="0.25">
      <c r="C638" s="2" t="s">
        <v>94</v>
      </c>
      <c r="D638" s="2" t="s">
        <v>95</v>
      </c>
      <c r="E638" s="7">
        <v>10</v>
      </c>
      <c r="F638" s="8">
        <v>120</v>
      </c>
    </row>
    <row r="639" spans="1:6" outlineLevel="1" x14ac:dyDescent="0.25">
      <c r="C639" s="2" t="s">
        <v>98</v>
      </c>
      <c r="D639" s="2" t="s">
        <v>99</v>
      </c>
      <c r="E639" s="7">
        <v>14</v>
      </c>
      <c r="F639" s="8">
        <v>105</v>
      </c>
    </row>
    <row r="640" spans="1:6" outlineLevel="1" x14ac:dyDescent="0.25">
      <c r="C640" s="2" t="s">
        <v>482</v>
      </c>
      <c r="D640" s="2" t="s">
        <v>483</v>
      </c>
      <c r="E640" s="7">
        <v>9</v>
      </c>
      <c r="F640" s="8">
        <v>94</v>
      </c>
    </row>
    <row r="641" spans="1:6" outlineLevel="1" x14ac:dyDescent="0.25">
      <c r="C641" s="2" t="s">
        <v>337</v>
      </c>
      <c r="D641" s="2" t="s">
        <v>338</v>
      </c>
      <c r="E641" s="7">
        <v>14</v>
      </c>
      <c r="F641" s="8">
        <v>89</v>
      </c>
    </row>
    <row r="642" spans="1:6" outlineLevel="1" x14ac:dyDescent="0.25">
      <c r="C642" s="2" t="s">
        <v>59</v>
      </c>
      <c r="D642" s="2" t="s">
        <v>60</v>
      </c>
      <c r="E642" s="7">
        <v>8</v>
      </c>
      <c r="F642" s="8">
        <v>45</v>
      </c>
    </row>
    <row r="643" spans="1:6" outlineLevel="1" x14ac:dyDescent="0.25">
      <c r="C643" s="2" t="s">
        <v>119</v>
      </c>
      <c r="D643" s="2" t="s">
        <v>124</v>
      </c>
      <c r="E643" s="7">
        <v>6</v>
      </c>
      <c r="F643" s="8">
        <v>35</v>
      </c>
    </row>
    <row r="644" spans="1:6" outlineLevel="1" x14ac:dyDescent="0.25">
      <c r="C644" s="2" t="s">
        <v>88</v>
      </c>
      <c r="D644" s="2" t="s">
        <v>89</v>
      </c>
      <c r="E644" s="7">
        <v>6</v>
      </c>
      <c r="F644" s="8">
        <v>34</v>
      </c>
    </row>
    <row r="645" spans="1:6" outlineLevel="1" x14ac:dyDescent="0.25">
      <c r="C645" s="2" t="s">
        <v>426</v>
      </c>
      <c r="D645" s="2" t="s">
        <v>427</v>
      </c>
      <c r="E645" s="7">
        <v>4</v>
      </c>
      <c r="F645" s="8">
        <v>30</v>
      </c>
    </row>
    <row r="646" spans="1:6" outlineLevel="1" x14ac:dyDescent="0.25">
      <c r="C646" s="2" t="s">
        <v>489</v>
      </c>
      <c r="D646" s="2" t="s">
        <v>50</v>
      </c>
      <c r="E646" s="7">
        <v>6</v>
      </c>
      <c r="F646" s="8">
        <v>28</v>
      </c>
    </row>
    <row r="647" spans="1:6" outlineLevel="1" x14ac:dyDescent="0.25">
      <c r="C647" s="2" t="s">
        <v>45</v>
      </c>
      <c r="D647" s="2" t="s">
        <v>46</v>
      </c>
      <c r="E647" s="7">
        <v>2</v>
      </c>
      <c r="F647" s="8">
        <v>28</v>
      </c>
    </row>
    <row r="648" spans="1:6" outlineLevel="1" x14ac:dyDescent="0.25">
      <c r="C648" s="2" t="s">
        <v>41</v>
      </c>
      <c r="D648" s="2" t="s">
        <v>420</v>
      </c>
      <c r="E648" s="7">
        <v>6</v>
      </c>
      <c r="F648" s="8">
        <v>20</v>
      </c>
    </row>
    <row r="649" spans="1:6" outlineLevel="1" x14ac:dyDescent="0.25">
      <c r="C649" s="2" t="s">
        <v>447</v>
      </c>
      <c r="D649" s="2" t="s">
        <v>438</v>
      </c>
      <c r="E649" s="7">
        <v>2</v>
      </c>
      <c r="F649" s="8">
        <v>19</v>
      </c>
    </row>
    <row r="650" spans="1:6" outlineLevel="1" x14ac:dyDescent="0.25">
      <c r="C650" s="2" t="s">
        <v>126</v>
      </c>
      <c r="D650" s="2" t="s">
        <v>127</v>
      </c>
      <c r="E650" s="7">
        <v>2</v>
      </c>
      <c r="F650" s="8">
        <v>19</v>
      </c>
    </row>
    <row r="651" spans="1:6" outlineLevel="1" x14ac:dyDescent="0.25">
      <c r="C651" s="2" t="s">
        <v>490</v>
      </c>
      <c r="D651" s="2" t="s">
        <v>163</v>
      </c>
      <c r="E651" s="7">
        <v>4</v>
      </c>
      <c r="F651" s="8">
        <v>18</v>
      </c>
    </row>
    <row r="652" spans="1:6" outlineLevel="1" x14ac:dyDescent="0.25">
      <c r="C652" s="2" t="s">
        <v>132</v>
      </c>
      <c r="D652" s="2" t="s">
        <v>50</v>
      </c>
      <c r="E652" s="7">
        <v>2</v>
      </c>
      <c r="F652" s="8">
        <v>14</v>
      </c>
    </row>
    <row r="653" spans="1:6" outlineLevel="1" x14ac:dyDescent="0.25">
      <c r="C653" s="2" t="s">
        <v>485</v>
      </c>
      <c r="D653" s="2" t="s">
        <v>486</v>
      </c>
      <c r="E653" s="7">
        <v>2</v>
      </c>
      <c r="F653" s="8">
        <v>12</v>
      </c>
    </row>
    <row r="654" spans="1:6" outlineLevel="1" x14ac:dyDescent="0.25">
      <c r="C654" s="2" t="s">
        <v>436</v>
      </c>
      <c r="D654" s="2" t="s">
        <v>437</v>
      </c>
      <c r="E654" s="7">
        <v>2</v>
      </c>
      <c r="F654" s="8">
        <v>9</v>
      </c>
    </row>
    <row r="655" spans="1:6" outlineLevel="1" x14ac:dyDescent="0.25">
      <c r="C655" s="2" t="s">
        <v>447</v>
      </c>
      <c r="D655" s="2" t="s">
        <v>448</v>
      </c>
      <c r="E655" s="7">
        <v>4</v>
      </c>
      <c r="F655" s="8">
        <v>7</v>
      </c>
    </row>
    <row r="656" spans="1:6" x14ac:dyDescent="0.25">
      <c r="A656" s="1" t="s">
        <v>491</v>
      </c>
      <c r="B656" s="9" t="s">
        <v>492</v>
      </c>
    </row>
    <row r="657" spans="3:6" outlineLevel="1" x14ac:dyDescent="0.25">
      <c r="C657" s="2" t="s">
        <v>128</v>
      </c>
      <c r="D657" s="2" t="s">
        <v>129</v>
      </c>
      <c r="E657" s="7">
        <v>18</v>
      </c>
      <c r="F657" s="8">
        <f>103+51</f>
        <v>154</v>
      </c>
    </row>
    <row r="658" spans="3:6" outlineLevel="1" x14ac:dyDescent="0.25">
      <c r="C658" s="2" t="s">
        <v>115</v>
      </c>
      <c r="D658" s="2" t="s">
        <v>116</v>
      </c>
      <c r="E658" s="7">
        <v>18</v>
      </c>
      <c r="F658" s="8">
        <f>95+44</f>
        <v>139</v>
      </c>
    </row>
    <row r="659" spans="3:6" outlineLevel="1" x14ac:dyDescent="0.25">
      <c r="C659" s="2" t="s">
        <v>347</v>
      </c>
      <c r="D659" s="2" t="s">
        <v>348</v>
      </c>
      <c r="E659" s="7">
        <v>16</v>
      </c>
      <c r="F659" s="8">
        <f>92+24</f>
        <v>116</v>
      </c>
    </row>
    <row r="660" spans="3:6" outlineLevel="1" x14ac:dyDescent="0.25">
      <c r="C660" s="2" t="s">
        <v>90</v>
      </c>
      <c r="D660" s="2" t="s">
        <v>91</v>
      </c>
      <c r="E660" s="7">
        <v>18</v>
      </c>
      <c r="F660" s="8">
        <f>64+28</f>
        <v>92</v>
      </c>
    </row>
    <row r="661" spans="3:6" outlineLevel="1" x14ac:dyDescent="0.25">
      <c r="C661" s="2" t="s">
        <v>121</v>
      </c>
      <c r="D661" s="2" t="s">
        <v>451</v>
      </c>
      <c r="E661" s="7">
        <v>8</v>
      </c>
      <c r="F661" s="8">
        <f>36+56</f>
        <v>92</v>
      </c>
    </row>
    <row r="662" spans="3:6" outlineLevel="1" x14ac:dyDescent="0.25">
      <c r="C662" s="2" t="s">
        <v>16</v>
      </c>
      <c r="D662" s="2" t="s">
        <v>17</v>
      </c>
      <c r="E662" s="7">
        <v>14</v>
      </c>
      <c r="F662" s="8">
        <v>71</v>
      </c>
    </row>
    <row r="663" spans="3:6" outlineLevel="1" x14ac:dyDescent="0.25">
      <c r="C663" s="2" t="s">
        <v>423</v>
      </c>
      <c r="D663" s="2" t="s">
        <v>111</v>
      </c>
      <c r="E663" s="7">
        <v>12</v>
      </c>
      <c r="F663" s="8">
        <v>57</v>
      </c>
    </row>
    <row r="664" spans="3:6" outlineLevel="1" x14ac:dyDescent="0.25">
      <c r="C664" s="2" t="s">
        <v>126</v>
      </c>
      <c r="D664" s="2" t="s">
        <v>127</v>
      </c>
      <c r="E664" s="7">
        <v>10</v>
      </c>
      <c r="F664" s="8">
        <f>13+31+7</f>
        <v>51</v>
      </c>
    </row>
    <row r="665" spans="3:6" outlineLevel="1" x14ac:dyDescent="0.25">
      <c r="C665" s="2" t="s">
        <v>45</v>
      </c>
      <c r="D665" s="2" t="s">
        <v>46</v>
      </c>
      <c r="E665" s="7">
        <v>10</v>
      </c>
      <c r="F665" s="8">
        <v>45</v>
      </c>
    </row>
    <row r="666" spans="3:6" outlineLevel="1" x14ac:dyDescent="0.25">
      <c r="C666" s="2" t="s">
        <v>57</v>
      </c>
      <c r="D666" s="2" t="s">
        <v>58</v>
      </c>
      <c r="E666" s="7">
        <v>6</v>
      </c>
      <c r="F666" s="8">
        <v>43</v>
      </c>
    </row>
    <row r="667" spans="3:6" outlineLevel="1" x14ac:dyDescent="0.25">
      <c r="C667" s="2" t="s">
        <v>82</v>
      </c>
      <c r="D667" s="2" t="s">
        <v>6</v>
      </c>
      <c r="E667" s="7">
        <v>10</v>
      </c>
      <c r="F667" s="8">
        <f>26+12</f>
        <v>38</v>
      </c>
    </row>
    <row r="668" spans="3:6" outlineLevel="1" x14ac:dyDescent="0.25">
      <c r="C668" s="2" t="s">
        <v>94</v>
      </c>
      <c r="D668" s="2" t="s">
        <v>95</v>
      </c>
      <c r="E668" s="7">
        <v>2</v>
      </c>
      <c r="F668" s="8">
        <v>24</v>
      </c>
    </row>
    <row r="669" spans="3:6" outlineLevel="1" x14ac:dyDescent="0.25">
      <c r="C669" s="2" t="s">
        <v>426</v>
      </c>
      <c r="D669" s="2" t="s">
        <v>427</v>
      </c>
      <c r="E669" s="7">
        <v>2</v>
      </c>
      <c r="F669" s="8">
        <v>23</v>
      </c>
    </row>
    <row r="670" spans="3:6" outlineLevel="1" x14ac:dyDescent="0.25">
      <c r="C670" s="2" t="s">
        <v>493</v>
      </c>
      <c r="D670" s="2" t="s">
        <v>50</v>
      </c>
      <c r="E670" s="7">
        <v>2</v>
      </c>
      <c r="F670" s="8">
        <v>14</v>
      </c>
    </row>
    <row r="671" spans="3:6" outlineLevel="1" x14ac:dyDescent="0.25">
      <c r="C671" s="2" t="s">
        <v>104</v>
      </c>
      <c r="D671" s="2" t="s">
        <v>127</v>
      </c>
      <c r="E671" s="7">
        <v>8</v>
      </c>
      <c r="F671" s="8">
        <v>14</v>
      </c>
    </row>
    <row r="672" spans="3:6" outlineLevel="1" x14ac:dyDescent="0.25">
      <c r="C672" s="2" t="s">
        <v>166</v>
      </c>
      <c r="D672" s="2" t="s">
        <v>167</v>
      </c>
      <c r="E672" s="7">
        <v>4</v>
      </c>
      <c r="F672" s="8">
        <v>13</v>
      </c>
    </row>
    <row r="673" spans="1:6" outlineLevel="1" x14ac:dyDescent="0.25">
      <c r="C673" s="2" t="s">
        <v>106</v>
      </c>
      <c r="D673" s="2" t="s">
        <v>107</v>
      </c>
      <c r="E673" s="7">
        <v>9</v>
      </c>
      <c r="F673" s="8">
        <v>13</v>
      </c>
    </row>
    <row r="674" spans="1:6" outlineLevel="1" x14ac:dyDescent="0.25">
      <c r="C674" s="2" t="s">
        <v>112</v>
      </c>
      <c r="D674" s="2" t="s">
        <v>6</v>
      </c>
      <c r="E674" s="7">
        <v>2</v>
      </c>
      <c r="F674" s="8">
        <v>11</v>
      </c>
    </row>
    <row r="675" spans="1:6" outlineLevel="1" x14ac:dyDescent="0.25">
      <c r="C675" s="2" t="s">
        <v>119</v>
      </c>
      <c r="D675" s="2" t="s">
        <v>124</v>
      </c>
      <c r="E675" s="7">
        <v>4</v>
      </c>
      <c r="F675" s="8">
        <v>8</v>
      </c>
    </row>
    <row r="676" spans="1:6" outlineLevel="1" x14ac:dyDescent="0.25">
      <c r="C676" s="2" t="s">
        <v>132</v>
      </c>
      <c r="D676" s="2" t="s">
        <v>50</v>
      </c>
      <c r="E676" s="7">
        <v>4</v>
      </c>
      <c r="F676" s="8">
        <v>6</v>
      </c>
    </row>
    <row r="677" spans="1:6" outlineLevel="1" x14ac:dyDescent="0.25">
      <c r="C677" s="2" t="s">
        <v>98</v>
      </c>
      <c r="D677" s="2" t="s">
        <v>99</v>
      </c>
      <c r="E677" s="7">
        <v>2</v>
      </c>
      <c r="F677" s="8">
        <v>6</v>
      </c>
    </row>
    <row r="678" spans="1:6" outlineLevel="1" x14ac:dyDescent="0.25">
      <c r="C678" s="2" t="s">
        <v>485</v>
      </c>
      <c r="D678" s="2" t="s">
        <v>486</v>
      </c>
      <c r="E678" s="7">
        <v>2</v>
      </c>
      <c r="F678" s="8">
        <v>5</v>
      </c>
    </row>
    <row r="679" spans="1:6" outlineLevel="1" x14ac:dyDescent="0.25">
      <c r="C679" s="2" t="s">
        <v>77</v>
      </c>
      <c r="D679" s="2" t="s">
        <v>78</v>
      </c>
      <c r="E679" s="7">
        <v>2</v>
      </c>
      <c r="F679" s="8">
        <v>2</v>
      </c>
    </row>
    <row r="680" spans="1:6" x14ac:dyDescent="0.25">
      <c r="A680" s="1" t="s">
        <v>494</v>
      </c>
      <c r="B680" s="9" t="s">
        <v>495</v>
      </c>
    </row>
    <row r="681" spans="1:6" outlineLevel="1" x14ac:dyDescent="0.25">
      <c r="C681" s="2" t="s">
        <v>496</v>
      </c>
      <c r="D681" s="2" t="s">
        <v>497</v>
      </c>
      <c r="E681" s="7">
        <v>5</v>
      </c>
      <c r="F681" s="8">
        <v>38</v>
      </c>
    </row>
    <row r="682" spans="1:6" x14ac:dyDescent="0.25">
      <c r="A682" s="1" t="s">
        <v>498</v>
      </c>
      <c r="B682" s="9" t="s">
        <v>499</v>
      </c>
    </row>
    <row r="683" spans="1:6" outlineLevel="1" x14ac:dyDescent="0.25">
      <c r="C683" s="2" t="s">
        <v>179</v>
      </c>
      <c r="D683" s="2" t="s">
        <v>500</v>
      </c>
      <c r="E683" s="7">
        <v>5</v>
      </c>
      <c r="F683" s="8">
        <v>72</v>
      </c>
    </row>
    <row r="684" spans="1:6" outlineLevel="1" x14ac:dyDescent="0.25">
      <c r="C684" s="2" t="s">
        <v>501</v>
      </c>
      <c r="D684" s="2" t="s">
        <v>500</v>
      </c>
      <c r="E684" s="7">
        <v>5</v>
      </c>
      <c r="F684" s="8">
        <v>71</v>
      </c>
    </row>
    <row r="685" spans="1:6" outlineLevel="1" x14ac:dyDescent="0.25">
      <c r="C685" s="2" t="s">
        <v>502</v>
      </c>
      <c r="D685" s="2" t="s">
        <v>503</v>
      </c>
      <c r="E685" s="7">
        <v>5</v>
      </c>
      <c r="F685" s="8">
        <v>55</v>
      </c>
    </row>
    <row r="686" spans="1:6" x14ac:dyDescent="0.25">
      <c r="A686" s="1" t="s">
        <v>504</v>
      </c>
      <c r="B686" s="9" t="s">
        <v>505</v>
      </c>
    </row>
    <row r="687" spans="1:6" outlineLevel="1" x14ac:dyDescent="0.25">
      <c r="C687" s="2" t="s">
        <v>421</v>
      </c>
      <c r="D687" s="2" t="s">
        <v>155</v>
      </c>
      <c r="E687" s="7">
        <v>10</v>
      </c>
      <c r="F687" s="8">
        <v>51</v>
      </c>
    </row>
    <row r="688" spans="1:6" outlineLevel="1" x14ac:dyDescent="0.25">
      <c r="C688" s="2" t="s">
        <v>379</v>
      </c>
      <c r="D688" s="2" t="s">
        <v>419</v>
      </c>
      <c r="E688" s="7">
        <v>10</v>
      </c>
      <c r="F688" s="8">
        <v>46</v>
      </c>
    </row>
    <row r="689" spans="1:6" outlineLevel="1" x14ac:dyDescent="0.25">
      <c r="C689" s="2" t="s">
        <v>424</v>
      </c>
      <c r="D689" s="2" t="s">
        <v>425</v>
      </c>
      <c r="E689" s="7">
        <v>4</v>
      </c>
      <c r="F689" s="8">
        <v>31</v>
      </c>
    </row>
    <row r="690" spans="1:6" outlineLevel="1" x14ac:dyDescent="0.25">
      <c r="C690" s="2" t="s">
        <v>191</v>
      </c>
      <c r="D690" s="2" t="s">
        <v>506</v>
      </c>
      <c r="E690" s="7">
        <v>4</v>
      </c>
      <c r="F690" s="8">
        <v>10</v>
      </c>
    </row>
    <row r="691" spans="1:6" outlineLevel="1" x14ac:dyDescent="0.25">
      <c r="C691" s="2" t="s">
        <v>216</v>
      </c>
      <c r="D691" s="2" t="s">
        <v>217</v>
      </c>
      <c r="E691" s="7">
        <v>2</v>
      </c>
      <c r="F691" s="8">
        <v>10</v>
      </c>
    </row>
    <row r="692" spans="1:6" x14ac:dyDescent="0.25">
      <c r="A692" s="1" t="s">
        <v>507</v>
      </c>
      <c r="B692" s="9" t="s">
        <v>508</v>
      </c>
    </row>
    <row r="693" spans="1:6" outlineLevel="1" x14ac:dyDescent="0.25">
      <c r="C693" s="2" t="s">
        <v>509</v>
      </c>
      <c r="D693" s="2" t="s">
        <v>510</v>
      </c>
      <c r="E693" s="7">
        <v>8</v>
      </c>
      <c r="F693" s="8">
        <v>26</v>
      </c>
    </row>
    <row r="694" spans="1:6" outlineLevel="1" x14ac:dyDescent="0.25">
      <c r="C694" s="2" t="s">
        <v>447</v>
      </c>
      <c r="D694" s="2" t="s">
        <v>438</v>
      </c>
      <c r="E694" s="7">
        <v>12</v>
      </c>
      <c r="F694" s="8">
        <v>12</v>
      </c>
    </row>
    <row r="695" spans="1:6" outlineLevel="1" x14ac:dyDescent="0.25">
      <c r="C695" s="2" t="s">
        <v>452</v>
      </c>
      <c r="D695" s="2" t="s">
        <v>184</v>
      </c>
      <c r="E695" s="7">
        <v>2</v>
      </c>
      <c r="F695" s="8">
        <v>8</v>
      </c>
    </row>
    <row r="696" spans="1:6" outlineLevel="1" x14ac:dyDescent="0.25">
      <c r="C696" s="2" t="s">
        <v>511</v>
      </c>
      <c r="D696" s="2" t="s">
        <v>510</v>
      </c>
      <c r="E696" s="7">
        <v>4</v>
      </c>
      <c r="F696" s="8">
        <v>4</v>
      </c>
    </row>
    <row r="697" spans="1:6" outlineLevel="1" x14ac:dyDescent="0.25">
      <c r="C697" s="2" t="s">
        <v>490</v>
      </c>
      <c r="D697" s="2" t="s">
        <v>163</v>
      </c>
      <c r="E697" s="7">
        <v>4</v>
      </c>
      <c r="F697" s="8">
        <v>4</v>
      </c>
    </row>
    <row r="698" spans="1:6" x14ac:dyDescent="0.25">
      <c r="A698" s="1" t="s">
        <v>512</v>
      </c>
      <c r="B698" s="9" t="s">
        <v>513</v>
      </c>
    </row>
    <row r="699" spans="1:6" outlineLevel="1" x14ac:dyDescent="0.25">
      <c r="C699" s="2" t="s">
        <v>202</v>
      </c>
      <c r="D699" s="2" t="s">
        <v>203</v>
      </c>
      <c r="E699" s="7">
        <v>8</v>
      </c>
      <c r="F699" s="8">
        <v>51</v>
      </c>
    </row>
    <row r="700" spans="1:6" outlineLevel="1" x14ac:dyDescent="0.25">
      <c r="C700" s="2" t="s">
        <v>441</v>
      </c>
      <c r="D700" s="2" t="s">
        <v>514</v>
      </c>
      <c r="E700" s="7">
        <v>4</v>
      </c>
      <c r="F700" s="8">
        <v>40</v>
      </c>
    </row>
    <row r="701" spans="1:6" outlineLevel="1" x14ac:dyDescent="0.25">
      <c r="C701" s="2" t="s">
        <v>509</v>
      </c>
      <c r="D701" s="2" t="s">
        <v>510</v>
      </c>
      <c r="E701" s="7">
        <v>8</v>
      </c>
      <c r="F701" s="8">
        <v>31</v>
      </c>
    </row>
    <row r="702" spans="1:6" outlineLevel="1" x14ac:dyDescent="0.25">
      <c r="C702" s="2" t="s">
        <v>452</v>
      </c>
      <c r="D702" s="2" t="s">
        <v>184</v>
      </c>
      <c r="E702" s="7">
        <v>2</v>
      </c>
      <c r="F702" s="8">
        <v>16</v>
      </c>
    </row>
    <row r="703" spans="1:6" outlineLevel="1" x14ac:dyDescent="0.25">
      <c r="C703" s="2" t="s">
        <v>219</v>
      </c>
      <c r="D703" s="2" t="s">
        <v>220</v>
      </c>
      <c r="E703" s="7">
        <v>2</v>
      </c>
      <c r="F703" s="8">
        <v>11</v>
      </c>
    </row>
    <row r="704" spans="1:6" outlineLevel="1" x14ac:dyDescent="0.25">
      <c r="C704" s="2" t="s">
        <v>515</v>
      </c>
      <c r="D704" s="2" t="s">
        <v>516</v>
      </c>
      <c r="E704" s="7">
        <v>4</v>
      </c>
      <c r="F704" s="8">
        <v>10</v>
      </c>
    </row>
    <row r="705" spans="1:6" outlineLevel="1" x14ac:dyDescent="0.25">
      <c r="C705" s="2" t="s">
        <v>511</v>
      </c>
      <c r="D705" s="2" t="s">
        <v>510</v>
      </c>
      <c r="E705" s="7">
        <v>4</v>
      </c>
      <c r="F705" s="8">
        <v>4</v>
      </c>
    </row>
    <row r="706" spans="1:6" x14ac:dyDescent="0.25">
      <c r="A706" s="1" t="s">
        <v>517</v>
      </c>
      <c r="B706" s="9" t="s">
        <v>518</v>
      </c>
    </row>
    <row r="707" spans="1:6" outlineLevel="1" x14ac:dyDescent="0.25">
      <c r="C707" s="2" t="s">
        <v>432</v>
      </c>
      <c r="D707" s="2" t="s">
        <v>433</v>
      </c>
      <c r="E707" s="7">
        <v>12</v>
      </c>
      <c r="F707" s="8">
        <v>74</v>
      </c>
    </row>
    <row r="708" spans="1:6" outlineLevel="1" x14ac:dyDescent="0.25">
      <c r="C708" s="2" t="s">
        <v>90</v>
      </c>
      <c r="D708" s="2" t="s">
        <v>91</v>
      </c>
      <c r="E708" s="7">
        <v>16</v>
      </c>
      <c r="F708" s="8">
        <v>63</v>
      </c>
    </row>
    <row r="709" spans="1:6" outlineLevel="1" x14ac:dyDescent="0.25">
      <c r="C709" s="2" t="s">
        <v>202</v>
      </c>
      <c r="D709" s="2" t="s">
        <v>203</v>
      </c>
      <c r="E709" s="7">
        <v>8</v>
      </c>
      <c r="F709" s="8">
        <v>39</v>
      </c>
    </row>
    <row r="710" spans="1:6" outlineLevel="1" x14ac:dyDescent="0.25">
      <c r="C710" s="2" t="s">
        <v>212</v>
      </c>
      <c r="D710" s="2" t="s">
        <v>433</v>
      </c>
      <c r="E710" s="7">
        <v>8</v>
      </c>
      <c r="F710" s="8">
        <v>34</v>
      </c>
    </row>
    <row r="711" spans="1:6" outlineLevel="1" x14ac:dyDescent="0.25">
      <c r="C711" s="2" t="s">
        <v>519</v>
      </c>
      <c r="D711" s="2" t="s">
        <v>520</v>
      </c>
      <c r="E711" s="7">
        <v>4</v>
      </c>
      <c r="F711" s="8">
        <v>33</v>
      </c>
    </row>
    <row r="712" spans="1:6" outlineLevel="1" x14ac:dyDescent="0.25">
      <c r="C712" s="2" t="s">
        <v>509</v>
      </c>
      <c r="D712" s="2" t="s">
        <v>510</v>
      </c>
      <c r="E712" s="7">
        <v>8</v>
      </c>
      <c r="F712" s="8">
        <v>30</v>
      </c>
    </row>
    <row r="713" spans="1:6" outlineLevel="1" x14ac:dyDescent="0.25">
      <c r="C713" s="2" t="s">
        <v>439</v>
      </c>
      <c r="D713" s="2" t="s">
        <v>440</v>
      </c>
      <c r="E713" s="7">
        <v>4</v>
      </c>
      <c r="F713" s="8">
        <v>28</v>
      </c>
    </row>
    <row r="714" spans="1:6" outlineLevel="1" x14ac:dyDescent="0.25">
      <c r="C714" s="2" t="s">
        <v>447</v>
      </c>
      <c r="D714" s="2" t="s">
        <v>111</v>
      </c>
      <c r="E714" s="7">
        <v>8</v>
      </c>
      <c r="F714" s="8">
        <v>25</v>
      </c>
    </row>
    <row r="715" spans="1:6" outlineLevel="1" x14ac:dyDescent="0.25">
      <c r="C715" s="2" t="s">
        <v>515</v>
      </c>
      <c r="D715" s="2" t="s">
        <v>516</v>
      </c>
      <c r="E715" s="7">
        <v>4</v>
      </c>
      <c r="F715" s="8">
        <v>24</v>
      </c>
    </row>
    <row r="716" spans="1:6" outlineLevel="1" x14ac:dyDescent="0.25">
      <c r="C716" s="2" t="s">
        <v>423</v>
      </c>
      <c r="D716" s="2" t="s">
        <v>111</v>
      </c>
      <c r="E716" s="7">
        <v>12</v>
      </c>
      <c r="F716" s="8">
        <v>20</v>
      </c>
    </row>
    <row r="717" spans="1:6" outlineLevel="1" x14ac:dyDescent="0.25">
      <c r="C717" s="2" t="s">
        <v>183</v>
      </c>
      <c r="D717" s="2" t="s">
        <v>184</v>
      </c>
      <c r="E717" s="7">
        <v>12</v>
      </c>
      <c r="F717" s="8">
        <v>17</v>
      </c>
    </row>
    <row r="718" spans="1:6" outlineLevel="1" x14ac:dyDescent="0.25">
      <c r="C718" s="2" t="s">
        <v>452</v>
      </c>
      <c r="D718" s="2" t="s">
        <v>184</v>
      </c>
      <c r="E718" s="7">
        <v>4</v>
      </c>
      <c r="F718" s="8">
        <v>17</v>
      </c>
    </row>
    <row r="719" spans="1:6" outlineLevel="1" x14ac:dyDescent="0.25">
      <c r="C719" s="2" t="s">
        <v>446</v>
      </c>
      <c r="D719" s="2" t="s">
        <v>348</v>
      </c>
      <c r="E719" s="7">
        <v>2</v>
      </c>
      <c r="F719" s="8">
        <v>15</v>
      </c>
    </row>
    <row r="720" spans="1:6" outlineLevel="1" x14ac:dyDescent="0.25">
      <c r="C720" s="2" t="s">
        <v>511</v>
      </c>
      <c r="D720" s="2" t="s">
        <v>510</v>
      </c>
      <c r="E720" s="7">
        <v>4</v>
      </c>
      <c r="F720" s="8">
        <v>14</v>
      </c>
    </row>
    <row r="721" spans="1:6" outlineLevel="1" x14ac:dyDescent="0.25">
      <c r="C721" s="2" t="s">
        <v>521</v>
      </c>
      <c r="D721" s="2" t="s">
        <v>157</v>
      </c>
      <c r="E721" s="7">
        <v>2</v>
      </c>
      <c r="F721" s="8">
        <v>11</v>
      </c>
    </row>
    <row r="722" spans="1:6" outlineLevel="1" x14ac:dyDescent="0.25">
      <c r="C722" s="2" t="s">
        <v>96</v>
      </c>
      <c r="D722" s="2" t="s">
        <v>97</v>
      </c>
      <c r="E722" s="7">
        <v>4</v>
      </c>
      <c r="F722" s="8">
        <v>10</v>
      </c>
    </row>
    <row r="723" spans="1:6" outlineLevel="1" x14ac:dyDescent="0.25">
      <c r="C723" s="2" t="s">
        <v>115</v>
      </c>
      <c r="D723" s="2" t="s">
        <v>116</v>
      </c>
      <c r="E723" s="7">
        <v>2</v>
      </c>
      <c r="F723" s="8">
        <v>10</v>
      </c>
    </row>
    <row r="724" spans="1:6" outlineLevel="1" x14ac:dyDescent="0.25">
      <c r="C724" s="2" t="s">
        <v>219</v>
      </c>
      <c r="D724" s="2" t="s">
        <v>220</v>
      </c>
      <c r="E724" s="7">
        <v>2</v>
      </c>
      <c r="F724" s="8">
        <v>6</v>
      </c>
    </row>
    <row r="725" spans="1:6" x14ac:dyDescent="0.25">
      <c r="A725" s="1" t="s">
        <v>522</v>
      </c>
      <c r="B725" s="9" t="s">
        <v>523</v>
      </c>
    </row>
    <row r="726" spans="1:6" outlineLevel="1" x14ac:dyDescent="0.25">
      <c r="C726" s="2" t="s">
        <v>459</v>
      </c>
      <c r="D726" s="2" t="s">
        <v>460</v>
      </c>
      <c r="E726" s="7">
        <v>4</v>
      </c>
      <c r="F726" s="8">
        <v>15</v>
      </c>
    </row>
    <row r="727" spans="1:6" outlineLevel="1" x14ac:dyDescent="0.25">
      <c r="C727" s="2" t="s">
        <v>456</v>
      </c>
      <c r="D727" s="2" t="s">
        <v>242</v>
      </c>
      <c r="E727" s="7">
        <v>4</v>
      </c>
      <c r="F727" s="8">
        <v>8</v>
      </c>
    </row>
    <row r="728" spans="1:6" outlineLevel="1" x14ac:dyDescent="0.25">
      <c r="C728" s="2" t="s">
        <v>524</v>
      </c>
      <c r="D728" s="2" t="s">
        <v>525</v>
      </c>
      <c r="E728" s="7">
        <v>2</v>
      </c>
      <c r="F728" s="8">
        <v>6</v>
      </c>
    </row>
    <row r="729" spans="1:6" x14ac:dyDescent="0.25">
      <c r="A729" s="1" t="s">
        <v>526</v>
      </c>
      <c r="B729" s="9" t="s">
        <v>527</v>
      </c>
    </row>
    <row r="730" spans="1:6" outlineLevel="1" x14ac:dyDescent="0.25">
      <c r="C730" s="2" t="s">
        <v>22</v>
      </c>
      <c r="D730" s="2" t="s">
        <v>23</v>
      </c>
      <c r="E730" s="7">
        <v>12</v>
      </c>
      <c r="F730" s="8">
        <v>15</v>
      </c>
    </row>
    <row r="731" spans="1:6" outlineLevel="1" x14ac:dyDescent="0.25">
      <c r="C731" s="2" t="s">
        <v>223</v>
      </c>
      <c r="D731" s="2" t="s">
        <v>224</v>
      </c>
      <c r="E731" s="7">
        <v>6</v>
      </c>
      <c r="F731" s="8">
        <v>7</v>
      </c>
    </row>
    <row r="732" spans="1:6" outlineLevel="1" x14ac:dyDescent="0.25">
      <c r="C732" s="2" t="s">
        <v>524</v>
      </c>
      <c r="D732" s="2" t="s">
        <v>525</v>
      </c>
      <c r="E732" s="7">
        <v>2</v>
      </c>
      <c r="F732" s="8">
        <v>2</v>
      </c>
    </row>
    <row r="733" spans="1:6" x14ac:dyDescent="0.25">
      <c r="A733" s="1" t="s">
        <v>528</v>
      </c>
      <c r="B733" s="9" t="s">
        <v>529</v>
      </c>
    </row>
    <row r="734" spans="1:6" outlineLevel="1" x14ac:dyDescent="0.25">
      <c r="C734" s="2" t="s">
        <v>264</v>
      </c>
      <c r="D734" s="2" t="s">
        <v>265</v>
      </c>
      <c r="E734" s="7">
        <v>14</v>
      </c>
      <c r="F734" s="8">
        <v>30</v>
      </c>
    </row>
    <row r="735" spans="1:6" outlineLevel="1" x14ac:dyDescent="0.25">
      <c r="C735" s="2" t="s">
        <v>22</v>
      </c>
      <c r="D735" s="2" t="s">
        <v>23</v>
      </c>
      <c r="E735" s="7">
        <v>14</v>
      </c>
      <c r="F735" s="8">
        <v>29</v>
      </c>
    </row>
    <row r="736" spans="1:6" outlineLevel="1" x14ac:dyDescent="0.25">
      <c r="C736" s="2" t="s">
        <v>262</v>
      </c>
      <c r="D736" s="2" t="s">
        <v>263</v>
      </c>
      <c r="E736" s="7">
        <v>8</v>
      </c>
      <c r="F736" s="8">
        <v>26</v>
      </c>
    </row>
    <row r="737" spans="1:6" outlineLevel="1" x14ac:dyDescent="0.25">
      <c r="C737" s="2" t="s">
        <v>530</v>
      </c>
      <c r="D737" s="2" t="s">
        <v>46</v>
      </c>
      <c r="E737" s="7">
        <v>4</v>
      </c>
      <c r="F737" s="8">
        <v>17</v>
      </c>
    </row>
    <row r="738" spans="1:6" outlineLevel="1" x14ac:dyDescent="0.25">
      <c r="C738" s="2" t="s">
        <v>474</v>
      </c>
      <c r="D738" s="2" t="s">
        <v>475</v>
      </c>
      <c r="E738" s="7">
        <v>4</v>
      </c>
      <c r="F738" s="8">
        <v>12</v>
      </c>
    </row>
    <row r="739" spans="1:6" outlineLevel="1" x14ac:dyDescent="0.25">
      <c r="C739" s="2" t="s">
        <v>223</v>
      </c>
      <c r="D739" s="2" t="s">
        <v>224</v>
      </c>
      <c r="E739" s="7">
        <v>6</v>
      </c>
      <c r="F739" s="8">
        <v>10</v>
      </c>
    </row>
    <row r="740" spans="1:6" outlineLevel="1" x14ac:dyDescent="0.25">
      <c r="C740" s="2" t="s">
        <v>233</v>
      </c>
      <c r="D740" s="2" t="s">
        <v>234</v>
      </c>
      <c r="E740" s="7">
        <v>2</v>
      </c>
      <c r="F740" s="8">
        <v>8</v>
      </c>
    </row>
    <row r="741" spans="1:6" outlineLevel="1" x14ac:dyDescent="0.25">
      <c r="C741" s="2" t="s">
        <v>258</v>
      </c>
      <c r="D741" s="2" t="s">
        <v>259</v>
      </c>
      <c r="E741" s="7">
        <v>4</v>
      </c>
      <c r="F741" s="8">
        <v>5</v>
      </c>
    </row>
    <row r="742" spans="1:6" outlineLevel="1" x14ac:dyDescent="0.25">
      <c r="C742" s="2" t="s">
        <v>524</v>
      </c>
      <c r="D742" s="2" t="s">
        <v>525</v>
      </c>
      <c r="E742" s="7">
        <v>2</v>
      </c>
      <c r="F742" s="8">
        <v>4</v>
      </c>
    </row>
    <row r="743" spans="1:6" x14ac:dyDescent="0.25">
      <c r="A743" s="1" t="s">
        <v>531</v>
      </c>
      <c r="B743" s="9" t="s">
        <v>532</v>
      </c>
    </row>
    <row r="744" spans="1:6" outlineLevel="1" x14ac:dyDescent="0.25">
      <c r="C744" s="2" t="s">
        <v>233</v>
      </c>
      <c r="D744" s="2" t="s">
        <v>234</v>
      </c>
      <c r="E744" s="7">
        <v>12</v>
      </c>
      <c r="F744" s="8">
        <v>24</v>
      </c>
    </row>
    <row r="745" spans="1:6" outlineLevel="1" x14ac:dyDescent="0.25">
      <c r="C745" s="2" t="s">
        <v>258</v>
      </c>
      <c r="D745" s="2" t="s">
        <v>259</v>
      </c>
      <c r="E745" s="7">
        <v>4</v>
      </c>
      <c r="F745" s="8">
        <v>13</v>
      </c>
    </row>
    <row r="746" spans="1:6" outlineLevel="1" x14ac:dyDescent="0.25">
      <c r="C746" s="2" t="s">
        <v>533</v>
      </c>
      <c r="D746" s="2" t="s">
        <v>534</v>
      </c>
      <c r="E746" s="7">
        <v>4</v>
      </c>
      <c r="F746" s="8">
        <v>13</v>
      </c>
    </row>
    <row r="747" spans="1:6" outlineLevel="1" x14ac:dyDescent="0.25">
      <c r="C747" s="2" t="s">
        <v>476</v>
      </c>
      <c r="D747" s="2" t="s">
        <v>477</v>
      </c>
      <c r="E747" s="7">
        <v>2</v>
      </c>
      <c r="F747" s="8">
        <v>9</v>
      </c>
    </row>
    <row r="748" spans="1:6" outlineLevel="1" x14ac:dyDescent="0.25">
      <c r="C748" s="2" t="s">
        <v>302</v>
      </c>
      <c r="D748" s="2" t="s">
        <v>303</v>
      </c>
      <c r="E748" s="7">
        <v>2</v>
      </c>
      <c r="F748" s="8">
        <v>2</v>
      </c>
    </row>
    <row r="749" spans="1:6" x14ac:dyDescent="0.25">
      <c r="A749" s="1" t="s">
        <v>535</v>
      </c>
      <c r="B749" s="9" t="s">
        <v>536</v>
      </c>
    </row>
    <row r="750" spans="1:6" outlineLevel="1" x14ac:dyDescent="0.25">
      <c r="C750" s="2" t="s">
        <v>329</v>
      </c>
      <c r="D750" s="2" t="s">
        <v>242</v>
      </c>
      <c r="E750" s="7">
        <v>12</v>
      </c>
      <c r="F750" s="8">
        <v>49</v>
      </c>
    </row>
    <row r="751" spans="1:6" outlineLevel="1" x14ac:dyDescent="0.25">
      <c r="C751" s="2" t="s">
        <v>264</v>
      </c>
      <c r="D751" s="2" t="s">
        <v>265</v>
      </c>
      <c r="E751" s="7">
        <v>14</v>
      </c>
      <c r="F751" s="8">
        <v>20</v>
      </c>
    </row>
    <row r="752" spans="1:6" outlineLevel="1" x14ac:dyDescent="0.25">
      <c r="C752" s="2" t="s">
        <v>468</v>
      </c>
      <c r="D752" s="2" t="s">
        <v>238</v>
      </c>
      <c r="E752" s="7">
        <v>2</v>
      </c>
      <c r="F752" s="8">
        <v>14</v>
      </c>
    </row>
    <row r="753" spans="1:6" outlineLevel="1" x14ac:dyDescent="0.25">
      <c r="C753" s="2" t="s">
        <v>456</v>
      </c>
      <c r="D753" s="2" t="s">
        <v>242</v>
      </c>
      <c r="E753" s="7">
        <v>4</v>
      </c>
      <c r="F753" s="8">
        <v>14</v>
      </c>
    </row>
    <row r="754" spans="1:6" outlineLevel="1" x14ac:dyDescent="0.25">
      <c r="C754" s="2" t="s">
        <v>304</v>
      </c>
      <c r="D754" s="2" t="s">
        <v>305</v>
      </c>
      <c r="E754" s="7">
        <v>4</v>
      </c>
      <c r="F754" s="8">
        <v>14</v>
      </c>
    </row>
    <row r="755" spans="1:6" outlineLevel="1" x14ac:dyDescent="0.25">
      <c r="C755" s="2" t="s">
        <v>270</v>
      </c>
      <c r="D755" s="2" t="s">
        <v>42</v>
      </c>
      <c r="E755" s="7">
        <v>2</v>
      </c>
      <c r="F755" s="8">
        <v>3</v>
      </c>
    </row>
    <row r="756" spans="1:6" outlineLevel="1" x14ac:dyDescent="0.25">
      <c r="C756" s="2" t="s">
        <v>285</v>
      </c>
      <c r="D756" s="2" t="s">
        <v>412</v>
      </c>
      <c r="E756" s="7">
        <v>2</v>
      </c>
      <c r="F756" s="8">
        <v>2</v>
      </c>
    </row>
    <row r="757" spans="1:6" x14ac:dyDescent="0.25">
      <c r="A757" s="1" t="s">
        <v>537</v>
      </c>
      <c r="B757" s="9" t="s">
        <v>538</v>
      </c>
    </row>
    <row r="758" spans="1:6" outlineLevel="1" x14ac:dyDescent="0.25">
      <c r="C758" s="2" t="s">
        <v>270</v>
      </c>
      <c r="D758" s="2" t="s">
        <v>42</v>
      </c>
      <c r="E758" s="7">
        <v>18</v>
      </c>
      <c r="F758" s="8">
        <v>22</v>
      </c>
    </row>
    <row r="759" spans="1:6" outlineLevel="1" x14ac:dyDescent="0.25">
      <c r="C759" s="2" t="s">
        <v>539</v>
      </c>
      <c r="D759" s="2" t="s">
        <v>427</v>
      </c>
      <c r="E759" s="7">
        <v>2</v>
      </c>
      <c r="F759" s="8">
        <v>6</v>
      </c>
    </row>
    <row r="760" spans="1:6" outlineLevel="1" x14ac:dyDescent="0.25">
      <c r="C760" s="2" t="s">
        <v>22</v>
      </c>
      <c r="D760" s="2" t="s">
        <v>23</v>
      </c>
      <c r="E760" s="7">
        <v>2</v>
      </c>
      <c r="F760" s="8">
        <v>4</v>
      </c>
    </row>
    <row r="761" spans="1:6" outlineLevel="1" x14ac:dyDescent="0.25">
      <c r="C761" s="2" t="s">
        <v>275</v>
      </c>
      <c r="D761" s="2" t="s">
        <v>276</v>
      </c>
      <c r="E761" s="7">
        <v>2</v>
      </c>
      <c r="F761" s="8">
        <v>2</v>
      </c>
    </row>
    <row r="762" spans="1:6" x14ac:dyDescent="0.25">
      <c r="A762" s="1" t="s">
        <v>540</v>
      </c>
      <c r="B762" s="9" t="s">
        <v>541</v>
      </c>
    </row>
    <row r="763" spans="1:6" outlineLevel="1" x14ac:dyDescent="0.25">
      <c r="C763" s="2" t="s">
        <v>223</v>
      </c>
      <c r="D763" s="2" t="s">
        <v>224</v>
      </c>
      <c r="E763" s="7">
        <v>14</v>
      </c>
      <c r="F763" s="8">
        <v>113</v>
      </c>
    </row>
    <row r="764" spans="1:6" outlineLevel="1" x14ac:dyDescent="0.25">
      <c r="C764" s="2" t="s">
        <v>264</v>
      </c>
      <c r="D764" s="2" t="s">
        <v>265</v>
      </c>
      <c r="E764" s="7">
        <v>14</v>
      </c>
      <c r="F764" s="8">
        <v>79</v>
      </c>
    </row>
    <row r="765" spans="1:6" outlineLevel="1" x14ac:dyDescent="0.25">
      <c r="C765" s="2" t="s">
        <v>22</v>
      </c>
      <c r="D765" s="2" t="s">
        <v>23</v>
      </c>
      <c r="E765" s="7">
        <v>18</v>
      </c>
      <c r="F765" s="8">
        <v>78</v>
      </c>
    </row>
    <row r="766" spans="1:6" outlineLevel="1" x14ac:dyDescent="0.25">
      <c r="C766" s="2" t="s">
        <v>262</v>
      </c>
      <c r="D766" s="2" t="s">
        <v>263</v>
      </c>
      <c r="E766" s="7">
        <v>8</v>
      </c>
      <c r="F766" s="8">
        <v>78</v>
      </c>
    </row>
    <row r="767" spans="1:6" outlineLevel="1" x14ac:dyDescent="0.25">
      <c r="C767" s="2" t="s">
        <v>299</v>
      </c>
      <c r="D767" s="2" t="s">
        <v>542</v>
      </c>
      <c r="E767" s="7">
        <v>10</v>
      </c>
      <c r="F767" s="8">
        <v>60</v>
      </c>
    </row>
    <row r="768" spans="1:6" outlineLevel="1" x14ac:dyDescent="0.25">
      <c r="C768" s="2" t="s">
        <v>304</v>
      </c>
      <c r="D768" s="2" t="s">
        <v>305</v>
      </c>
      <c r="E768" s="7">
        <v>6</v>
      </c>
      <c r="F768" s="8">
        <v>52</v>
      </c>
    </row>
    <row r="769" spans="1:6" outlineLevel="1" x14ac:dyDescent="0.25">
      <c r="C769" s="2" t="s">
        <v>468</v>
      </c>
      <c r="D769" s="2" t="s">
        <v>469</v>
      </c>
      <c r="E769" s="7">
        <v>10</v>
      </c>
      <c r="F769" s="8">
        <v>51</v>
      </c>
    </row>
    <row r="770" spans="1:6" outlineLevel="1" x14ac:dyDescent="0.25">
      <c r="C770" s="2" t="s">
        <v>275</v>
      </c>
      <c r="D770" s="2" t="s">
        <v>276</v>
      </c>
      <c r="E770" s="7">
        <v>12</v>
      </c>
      <c r="F770" s="8">
        <v>51</v>
      </c>
    </row>
    <row r="771" spans="1:6" outlineLevel="1" x14ac:dyDescent="0.25">
      <c r="C771" s="2" t="s">
        <v>227</v>
      </c>
      <c r="D771" s="2" t="s">
        <v>228</v>
      </c>
      <c r="E771" s="7">
        <v>8</v>
      </c>
      <c r="F771" s="8">
        <v>49</v>
      </c>
    </row>
    <row r="772" spans="1:6" outlineLevel="1" x14ac:dyDescent="0.25">
      <c r="C772" s="2" t="s">
        <v>285</v>
      </c>
      <c r="D772" s="2" t="s">
        <v>412</v>
      </c>
      <c r="E772" s="7">
        <v>10</v>
      </c>
      <c r="F772" s="8">
        <v>48</v>
      </c>
    </row>
    <row r="773" spans="1:6" outlineLevel="1" x14ac:dyDescent="0.25">
      <c r="C773" s="2" t="s">
        <v>300</v>
      </c>
      <c r="D773" s="2" t="s">
        <v>301</v>
      </c>
      <c r="E773" s="7">
        <v>10</v>
      </c>
      <c r="F773" s="8">
        <v>45</v>
      </c>
    </row>
    <row r="774" spans="1:6" outlineLevel="1" x14ac:dyDescent="0.25">
      <c r="C774" s="2" t="s">
        <v>474</v>
      </c>
      <c r="D774" s="2" t="s">
        <v>475</v>
      </c>
      <c r="E774" s="7">
        <v>6</v>
      </c>
      <c r="F774" s="8">
        <v>27</v>
      </c>
    </row>
    <row r="775" spans="1:6" outlineLevel="1" x14ac:dyDescent="0.25">
      <c r="C775" s="2" t="s">
        <v>231</v>
      </c>
      <c r="D775" s="2" t="s">
        <v>232</v>
      </c>
      <c r="E775" s="7">
        <v>8</v>
      </c>
      <c r="F775" s="8">
        <v>23</v>
      </c>
    </row>
    <row r="776" spans="1:6" outlineLevel="1" x14ac:dyDescent="0.25">
      <c r="C776" s="2" t="s">
        <v>530</v>
      </c>
      <c r="D776" s="2" t="s">
        <v>46</v>
      </c>
      <c r="E776" s="7">
        <v>4</v>
      </c>
      <c r="F776" s="8">
        <v>22</v>
      </c>
    </row>
    <row r="777" spans="1:6" outlineLevel="1" x14ac:dyDescent="0.25">
      <c r="C777" s="2" t="s">
        <v>539</v>
      </c>
      <c r="D777" s="2" t="s">
        <v>427</v>
      </c>
      <c r="E777" s="7">
        <v>2</v>
      </c>
      <c r="F777" s="8">
        <v>20</v>
      </c>
    </row>
    <row r="778" spans="1:6" outlineLevel="1" x14ac:dyDescent="0.25">
      <c r="C778" s="2" t="s">
        <v>235</v>
      </c>
      <c r="D778" s="2" t="s">
        <v>236</v>
      </c>
      <c r="E778" s="7">
        <v>4</v>
      </c>
      <c r="F778" s="8">
        <v>17</v>
      </c>
    </row>
    <row r="779" spans="1:6" outlineLevel="1" x14ac:dyDescent="0.25">
      <c r="C779" s="2" t="s">
        <v>543</v>
      </c>
      <c r="D779" s="2" t="s">
        <v>544</v>
      </c>
      <c r="E779" s="7">
        <v>4</v>
      </c>
      <c r="F779" s="8">
        <v>15</v>
      </c>
    </row>
    <row r="780" spans="1:6" outlineLevel="1" x14ac:dyDescent="0.25">
      <c r="C780" s="2" t="s">
        <v>298</v>
      </c>
      <c r="D780" s="2" t="s">
        <v>240</v>
      </c>
      <c r="E780" s="7">
        <v>4</v>
      </c>
      <c r="F780" s="8">
        <v>15</v>
      </c>
    </row>
    <row r="781" spans="1:6" outlineLevel="1" x14ac:dyDescent="0.25">
      <c r="C781" s="2" t="s">
        <v>468</v>
      </c>
      <c r="D781" s="2" t="s">
        <v>238</v>
      </c>
      <c r="E781" s="7">
        <v>2</v>
      </c>
      <c r="F781" s="8">
        <v>15</v>
      </c>
    </row>
    <row r="782" spans="1:6" outlineLevel="1" x14ac:dyDescent="0.25">
      <c r="C782" s="2" t="s">
        <v>296</v>
      </c>
      <c r="D782" s="2" t="s">
        <v>414</v>
      </c>
      <c r="E782" s="7">
        <v>2</v>
      </c>
      <c r="F782" s="8">
        <v>11</v>
      </c>
    </row>
    <row r="783" spans="1:6" outlineLevel="1" x14ac:dyDescent="0.25">
      <c r="C783" s="2" t="s">
        <v>310</v>
      </c>
      <c r="D783" s="2" t="s">
        <v>311</v>
      </c>
      <c r="E783" s="7">
        <v>4</v>
      </c>
      <c r="F783" s="8">
        <v>6</v>
      </c>
    </row>
    <row r="784" spans="1:6" x14ac:dyDescent="0.25">
      <c r="A784" s="1" t="s">
        <v>545</v>
      </c>
      <c r="B784" s="9" t="s">
        <v>546</v>
      </c>
    </row>
    <row r="785" spans="1:6" outlineLevel="1" x14ac:dyDescent="0.25">
      <c r="C785" s="2" t="s">
        <v>271</v>
      </c>
      <c r="D785" s="2" t="s">
        <v>272</v>
      </c>
      <c r="E785" s="7">
        <v>14</v>
      </c>
      <c r="F785" s="8">
        <v>45</v>
      </c>
    </row>
    <row r="786" spans="1:6" outlineLevel="1" x14ac:dyDescent="0.25">
      <c r="C786" s="2" t="s">
        <v>408</v>
      </c>
      <c r="D786" s="2" t="s">
        <v>409</v>
      </c>
      <c r="E786" s="7">
        <v>8</v>
      </c>
      <c r="F786" s="8">
        <v>45</v>
      </c>
    </row>
    <row r="787" spans="1:6" outlineLevel="1" x14ac:dyDescent="0.25">
      <c r="C787" s="2" t="s">
        <v>283</v>
      </c>
      <c r="D787" s="2" t="s">
        <v>284</v>
      </c>
      <c r="E787" s="7">
        <v>12</v>
      </c>
      <c r="F787" s="8">
        <v>41</v>
      </c>
    </row>
    <row r="788" spans="1:6" outlineLevel="1" x14ac:dyDescent="0.25">
      <c r="C788" s="2" t="s">
        <v>250</v>
      </c>
      <c r="D788" s="2" t="s">
        <v>251</v>
      </c>
      <c r="E788" s="7">
        <v>12</v>
      </c>
      <c r="F788" s="8">
        <v>35</v>
      </c>
    </row>
    <row r="789" spans="1:6" outlineLevel="1" x14ac:dyDescent="0.25">
      <c r="C789" s="2" t="s">
        <v>30</v>
      </c>
      <c r="D789" s="2" t="s">
        <v>413</v>
      </c>
      <c r="E789" s="7">
        <v>6</v>
      </c>
      <c r="F789" s="8">
        <v>22</v>
      </c>
    </row>
    <row r="790" spans="1:6" outlineLevel="1" x14ac:dyDescent="0.25">
      <c r="C790" s="2" t="s">
        <v>356</v>
      </c>
      <c r="D790" s="2" t="s">
        <v>357</v>
      </c>
      <c r="E790" s="7">
        <v>2</v>
      </c>
      <c r="F790" s="8">
        <v>12</v>
      </c>
    </row>
    <row r="791" spans="1:6" outlineLevel="1" x14ac:dyDescent="0.25">
      <c r="C791" s="2" t="s">
        <v>281</v>
      </c>
      <c r="D791" s="2" t="s">
        <v>282</v>
      </c>
      <c r="E791" s="7">
        <v>4</v>
      </c>
      <c r="F791" s="8">
        <v>11</v>
      </c>
    </row>
    <row r="792" spans="1:6" outlineLevel="1" x14ac:dyDescent="0.25">
      <c r="C792" s="2" t="s">
        <v>227</v>
      </c>
      <c r="D792" s="2" t="s">
        <v>547</v>
      </c>
      <c r="E792" s="7">
        <v>2</v>
      </c>
      <c r="F792" s="8">
        <v>10</v>
      </c>
    </row>
    <row r="793" spans="1:6" outlineLevel="1" x14ac:dyDescent="0.25">
      <c r="C793" s="2" t="s">
        <v>279</v>
      </c>
      <c r="D793" s="2" t="s">
        <v>548</v>
      </c>
      <c r="E793" s="7">
        <v>2</v>
      </c>
      <c r="F793" s="8">
        <v>7</v>
      </c>
    </row>
    <row r="794" spans="1:6" x14ac:dyDescent="0.25">
      <c r="A794" s="1" t="s">
        <v>549</v>
      </c>
      <c r="B794" s="9" t="s">
        <v>550</v>
      </c>
    </row>
    <row r="795" spans="1:6" outlineLevel="1" x14ac:dyDescent="0.25">
      <c r="C795" s="2" t="s">
        <v>551</v>
      </c>
      <c r="D795" s="2" t="s">
        <v>552</v>
      </c>
      <c r="E795" s="7">
        <v>16</v>
      </c>
      <c r="F795" s="8">
        <v>84</v>
      </c>
    </row>
    <row r="796" spans="1:6" outlineLevel="1" x14ac:dyDescent="0.25">
      <c r="C796" s="2" t="s">
        <v>297</v>
      </c>
      <c r="D796" s="2" t="s">
        <v>116</v>
      </c>
      <c r="E796" s="7">
        <v>8</v>
      </c>
      <c r="F796" s="8">
        <v>60</v>
      </c>
    </row>
    <row r="797" spans="1:6" outlineLevel="1" x14ac:dyDescent="0.25">
      <c r="C797" s="2" t="s">
        <v>233</v>
      </c>
      <c r="D797" s="2" t="s">
        <v>234</v>
      </c>
      <c r="E797" s="7">
        <v>10</v>
      </c>
      <c r="F797" s="8">
        <v>52</v>
      </c>
    </row>
    <row r="798" spans="1:6" outlineLevel="1" x14ac:dyDescent="0.25">
      <c r="C798" s="2" t="s">
        <v>262</v>
      </c>
      <c r="D798" s="2" t="s">
        <v>263</v>
      </c>
      <c r="E798" s="7">
        <v>8</v>
      </c>
      <c r="F798" s="8">
        <v>43</v>
      </c>
    </row>
    <row r="799" spans="1:6" outlineLevel="1" x14ac:dyDescent="0.25">
      <c r="C799" s="2" t="s">
        <v>258</v>
      </c>
      <c r="D799" s="2" t="s">
        <v>259</v>
      </c>
      <c r="E799" s="7">
        <v>10</v>
      </c>
      <c r="F799" s="8">
        <v>37</v>
      </c>
    </row>
    <row r="800" spans="1:6" outlineLevel="1" x14ac:dyDescent="0.25">
      <c r="C800" s="2" t="s">
        <v>268</v>
      </c>
      <c r="D800" s="2" t="s">
        <v>269</v>
      </c>
      <c r="E800" s="7">
        <v>10</v>
      </c>
      <c r="F800" s="8">
        <v>31</v>
      </c>
    </row>
    <row r="801" spans="1:6" outlineLevel="1" x14ac:dyDescent="0.25">
      <c r="C801" s="2" t="s">
        <v>533</v>
      </c>
      <c r="D801" s="2" t="s">
        <v>534</v>
      </c>
      <c r="E801" s="7">
        <v>4</v>
      </c>
      <c r="F801" s="8">
        <v>27</v>
      </c>
    </row>
    <row r="802" spans="1:6" outlineLevel="1" x14ac:dyDescent="0.25">
      <c r="C802" s="2" t="s">
        <v>474</v>
      </c>
      <c r="D802" s="2" t="s">
        <v>475</v>
      </c>
      <c r="E802" s="7">
        <v>6</v>
      </c>
      <c r="F802" s="8">
        <v>22</v>
      </c>
    </row>
    <row r="803" spans="1:6" outlineLevel="1" x14ac:dyDescent="0.25">
      <c r="C803" s="2" t="s">
        <v>223</v>
      </c>
      <c r="D803" s="2" t="s">
        <v>224</v>
      </c>
      <c r="E803" s="7">
        <v>4</v>
      </c>
      <c r="F803" s="8">
        <v>21</v>
      </c>
    </row>
    <row r="804" spans="1:6" outlineLevel="1" x14ac:dyDescent="0.25">
      <c r="C804" s="2" t="s">
        <v>476</v>
      </c>
      <c r="D804" s="2" t="s">
        <v>477</v>
      </c>
      <c r="E804" s="7">
        <v>4</v>
      </c>
      <c r="F804" s="8">
        <v>14</v>
      </c>
    </row>
    <row r="805" spans="1:6" outlineLevel="1" x14ac:dyDescent="0.25">
      <c r="C805" s="2" t="s">
        <v>530</v>
      </c>
      <c r="D805" s="2" t="s">
        <v>46</v>
      </c>
      <c r="E805" s="7">
        <v>2</v>
      </c>
      <c r="F805" s="8">
        <v>12</v>
      </c>
    </row>
    <row r="806" spans="1:6" outlineLevel="1" x14ac:dyDescent="0.25">
      <c r="C806" s="2" t="s">
        <v>302</v>
      </c>
      <c r="D806" s="2" t="s">
        <v>303</v>
      </c>
      <c r="E806" s="7">
        <v>4</v>
      </c>
      <c r="F806" s="8">
        <v>10</v>
      </c>
    </row>
    <row r="807" spans="1:6" outlineLevel="1" x14ac:dyDescent="0.25">
      <c r="C807" s="2" t="s">
        <v>298</v>
      </c>
      <c r="D807" s="2" t="s">
        <v>240</v>
      </c>
      <c r="E807" s="7">
        <v>6</v>
      </c>
      <c r="F807" s="8">
        <v>10</v>
      </c>
    </row>
    <row r="808" spans="1:6" outlineLevel="1" x14ac:dyDescent="0.25">
      <c r="C808" s="2" t="s">
        <v>227</v>
      </c>
      <c r="D808" s="2" t="s">
        <v>228</v>
      </c>
      <c r="E808" s="7">
        <v>2</v>
      </c>
      <c r="F808" s="8">
        <v>9</v>
      </c>
    </row>
    <row r="809" spans="1:6" outlineLevel="1" x14ac:dyDescent="0.25">
      <c r="C809" s="2" t="s">
        <v>330</v>
      </c>
      <c r="D809" s="2" t="s">
        <v>331</v>
      </c>
      <c r="E809" s="7">
        <v>2</v>
      </c>
      <c r="F809" s="8">
        <v>9</v>
      </c>
    </row>
    <row r="810" spans="1:6" outlineLevel="1" x14ac:dyDescent="0.25">
      <c r="C810" s="2" t="s">
        <v>296</v>
      </c>
      <c r="D810" s="2" t="s">
        <v>414</v>
      </c>
      <c r="E810" s="7">
        <v>2</v>
      </c>
      <c r="F810" s="8">
        <v>4</v>
      </c>
    </row>
    <row r="811" spans="1:6" x14ac:dyDescent="0.25">
      <c r="A811" s="1" t="s">
        <v>553</v>
      </c>
      <c r="B811" s="9" t="s">
        <v>554</v>
      </c>
    </row>
    <row r="812" spans="1:6" outlineLevel="1" x14ac:dyDescent="0.25">
      <c r="C812" s="2" t="s">
        <v>308</v>
      </c>
      <c r="D812" s="2" t="s">
        <v>309</v>
      </c>
      <c r="E812" s="7">
        <v>10</v>
      </c>
      <c r="F812" s="8">
        <v>38</v>
      </c>
    </row>
    <row r="813" spans="1:6" outlineLevel="1" x14ac:dyDescent="0.25">
      <c r="C813" s="2" t="s">
        <v>264</v>
      </c>
      <c r="D813" s="2" t="s">
        <v>265</v>
      </c>
      <c r="E813" s="7">
        <v>6</v>
      </c>
      <c r="F813" s="8">
        <v>33</v>
      </c>
    </row>
    <row r="814" spans="1:6" outlineLevel="1" x14ac:dyDescent="0.25">
      <c r="C814" s="2" t="s">
        <v>143</v>
      </c>
      <c r="D814" s="2" t="s">
        <v>144</v>
      </c>
      <c r="E814" s="7">
        <v>12</v>
      </c>
      <c r="F814" s="8">
        <v>29</v>
      </c>
    </row>
    <row r="815" spans="1:6" outlineLevel="1" x14ac:dyDescent="0.25">
      <c r="C815" s="2" t="s">
        <v>304</v>
      </c>
      <c r="D815" s="2" t="s">
        <v>305</v>
      </c>
      <c r="E815" s="7">
        <v>6</v>
      </c>
      <c r="F815" s="8">
        <v>21</v>
      </c>
    </row>
    <row r="816" spans="1:6" outlineLevel="1" x14ac:dyDescent="0.25">
      <c r="C816" s="2" t="s">
        <v>459</v>
      </c>
      <c r="D816" s="2" t="s">
        <v>460</v>
      </c>
      <c r="E816" s="7">
        <v>4</v>
      </c>
      <c r="F816" s="8">
        <v>15</v>
      </c>
    </row>
    <row r="817" spans="1:6" outlineLevel="1" x14ac:dyDescent="0.25">
      <c r="C817" s="2" t="s">
        <v>468</v>
      </c>
      <c r="D817" s="2" t="s">
        <v>238</v>
      </c>
      <c r="E817" s="7">
        <v>2</v>
      </c>
      <c r="F817" s="8">
        <v>15</v>
      </c>
    </row>
    <row r="818" spans="1:6" outlineLevel="1" x14ac:dyDescent="0.25">
      <c r="C818" s="2" t="s">
        <v>457</v>
      </c>
      <c r="D818" s="2" t="s">
        <v>458</v>
      </c>
      <c r="E818" s="7">
        <v>2</v>
      </c>
      <c r="F818" s="8">
        <v>11</v>
      </c>
    </row>
    <row r="819" spans="1:6" outlineLevel="1" x14ac:dyDescent="0.25">
      <c r="C819" s="2" t="s">
        <v>310</v>
      </c>
      <c r="D819" s="2" t="s">
        <v>311</v>
      </c>
      <c r="E819" s="7">
        <v>4</v>
      </c>
      <c r="F819" s="8">
        <v>11</v>
      </c>
    </row>
    <row r="820" spans="1:6" outlineLevel="1" x14ac:dyDescent="0.25">
      <c r="C820" s="2" t="s">
        <v>285</v>
      </c>
      <c r="D820" s="2" t="s">
        <v>412</v>
      </c>
      <c r="E820" s="7">
        <v>2</v>
      </c>
      <c r="F820" s="8">
        <v>8</v>
      </c>
    </row>
    <row r="821" spans="1:6" outlineLevel="1" x14ac:dyDescent="0.25">
      <c r="C821" s="2" t="s">
        <v>270</v>
      </c>
      <c r="D821" s="2" t="s">
        <v>420</v>
      </c>
      <c r="E821" s="7">
        <v>4</v>
      </c>
      <c r="F821" s="8">
        <v>6</v>
      </c>
    </row>
    <row r="822" spans="1:6" x14ac:dyDescent="0.25">
      <c r="A822" s="1" t="s">
        <v>555</v>
      </c>
      <c r="B822" s="9" t="s">
        <v>556</v>
      </c>
    </row>
    <row r="823" spans="1:6" outlineLevel="1" x14ac:dyDescent="0.25">
      <c r="C823" s="2" t="s">
        <v>270</v>
      </c>
      <c r="D823" s="2" t="s">
        <v>42</v>
      </c>
      <c r="E823" s="7">
        <v>18</v>
      </c>
      <c r="F823" s="8">
        <v>41</v>
      </c>
    </row>
    <row r="824" spans="1:6" outlineLevel="1" x14ac:dyDescent="0.25">
      <c r="C824" s="2" t="s">
        <v>283</v>
      </c>
      <c r="D824" s="2" t="s">
        <v>284</v>
      </c>
      <c r="E824" s="7">
        <v>14</v>
      </c>
      <c r="F824" s="8">
        <v>14</v>
      </c>
    </row>
    <row r="825" spans="1:6" outlineLevel="1" x14ac:dyDescent="0.25">
      <c r="C825" s="2" t="s">
        <v>59</v>
      </c>
      <c r="D825" s="2" t="s">
        <v>60</v>
      </c>
      <c r="E825" s="7">
        <v>4</v>
      </c>
      <c r="F825" s="8">
        <v>10</v>
      </c>
    </row>
    <row r="826" spans="1:6" outlineLevel="1" x14ac:dyDescent="0.25">
      <c r="C826" s="2" t="s">
        <v>281</v>
      </c>
      <c r="D826" s="2" t="s">
        <v>282</v>
      </c>
      <c r="E826" s="7">
        <v>2</v>
      </c>
      <c r="F826" s="8">
        <v>8</v>
      </c>
    </row>
    <row r="827" spans="1:6" outlineLevel="1" x14ac:dyDescent="0.25">
      <c r="C827" s="2" t="s">
        <v>273</v>
      </c>
      <c r="D827" s="2" t="s">
        <v>463</v>
      </c>
      <c r="E827" s="7">
        <v>2</v>
      </c>
      <c r="F827" s="8">
        <v>7</v>
      </c>
    </row>
    <row r="828" spans="1:6" outlineLevel="1" x14ac:dyDescent="0.25">
      <c r="C828" s="2" t="s">
        <v>470</v>
      </c>
      <c r="D828" s="2" t="s">
        <v>80</v>
      </c>
      <c r="E828" s="7">
        <v>4</v>
      </c>
      <c r="F828" s="8">
        <v>6</v>
      </c>
    </row>
    <row r="829" spans="1:6" outlineLevel="1" x14ac:dyDescent="0.25">
      <c r="C829" s="2" t="s">
        <v>464</v>
      </c>
      <c r="D829" s="2" t="s">
        <v>465</v>
      </c>
      <c r="E829" s="7">
        <v>2</v>
      </c>
      <c r="F829" s="8">
        <v>4</v>
      </c>
    </row>
    <row r="830" spans="1:6" x14ac:dyDescent="0.25">
      <c r="A830" s="1" t="s">
        <v>557</v>
      </c>
      <c r="B830" s="9" t="s">
        <v>558</v>
      </c>
    </row>
    <row r="831" spans="1:6" outlineLevel="1" x14ac:dyDescent="0.25">
      <c r="C831" s="2" t="s">
        <v>329</v>
      </c>
      <c r="D831" s="2" t="s">
        <v>242</v>
      </c>
      <c r="E831" s="7">
        <v>12</v>
      </c>
      <c r="F831" s="8">
        <v>146</v>
      </c>
    </row>
    <row r="832" spans="1:6" outlineLevel="1" x14ac:dyDescent="0.25">
      <c r="C832" s="2" t="s">
        <v>264</v>
      </c>
      <c r="D832" s="2" t="s">
        <v>265</v>
      </c>
      <c r="E832" s="7">
        <v>14</v>
      </c>
      <c r="F832" s="8">
        <v>142</v>
      </c>
    </row>
    <row r="833" spans="3:6" outlineLevel="1" x14ac:dyDescent="0.25">
      <c r="C833" s="2" t="s">
        <v>275</v>
      </c>
      <c r="D833" s="2" t="s">
        <v>276</v>
      </c>
      <c r="E833" s="7">
        <v>14</v>
      </c>
      <c r="F833" s="8">
        <v>120</v>
      </c>
    </row>
    <row r="834" spans="3:6" outlineLevel="1" x14ac:dyDescent="0.25">
      <c r="C834" s="2" t="s">
        <v>268</v>
      </c>
      <c r="D834" s="2" t="s">
        <v>269</v>
      </c>
      <c r="E834" s="7">
        <v>10</v>
      </c>
      <c r="F834" s="8">
        <v>114</v>
      </c>
    </row>
    <row r="835" spans="3:6" outlineLevel="1" x14ac:dyDescent="0.25">
      <c r="C835" s="2" t="s">
        <v>22</v>
      </c>
      <c r="D835" s="2" t="s">
        <v>23</v>
      </c>
      <c r="E835" s="7">
        <v>16</v>
      </c>
      <c r="F835" s="8">
        <v>77</v>
      </c>
    </row>
    <row r="836" spans="3:6" outlineLevel="1" x14ac:dyDescent="0.25">
      <c r="C836" s="2" t="s">
        <v>227</v>
      </c>
      <c r="D836" s="2" t="s">
        <v>228</v>
      </c>
      <c r="E836" s="7">
        <v>8</v>
      </c>
      <c r="F836" s="8">
        <v>70</v>
      </c>
    </row>
    <row r="837" spans="3:6" outlineLevel="1" x14ac:dyDescent="0.25">
      <c r="C837" s="2" t="s">
        <v>262</v>
      </c>
      <c r="D837" s="2" t="s">
        <v>263</v>
      </c>
      <c r="E837" s="7">
        <v>8</v>
      </c>
      <c r="F837" s="8">
        <v>68</v>
      </c>
    </row>
    <row r="838" spans="3:6" outlineLevel="1" x14ac:dyDescent="0.25">
      <c r="C838" s="2" t="s">
        <v>559</v>
      </c>
      <c r="D838" s="2" t="s">
        <v>560</v>
      </c>
      <c r="E838" s="7">
        <v>8</v>
      </c>
      <c r="F838" s="8">
        <v>56</v>
      </c>
    </row>
    <row r="839" spans="3:6" outlineLevel="1" x14ac:dyDescent="0.25">
      <c r="C839" s="2" t="s">
        <v>235</v>
      </c>
      <c r="D839" s="2" t="s">
        <v>236</v>
      </c>
      <c r="E839" s="7">
        <v>8</v>
      </c>
      <c r="F839" s="8">
        <v>49</v>
      </c>
    </row>
    <row r="840" spans="3:6" outlineLevel="1" x14ac:dyDescent="0.25">
      <c r="C840" s="2" t="s">
        <v>468</v>
      </c>
      <c r="D840" s="2" t="s">
        <v>469</v>
      </c>
      <c r="E840" s="7">
        <v>12</v>
      </c>
      <c r="F840" s="8">
        <v>48</v>
      </c>
    </row>
    <row r="841" spans="3:6" outlineLevel="1" x14ac:dyDescent="0.25">
      <c r="C841" s="2" t="s">
        <v>299</v>
      </c>
      <c r="D841" s="2" t="s">
        <v>542</v>
      </c>
      <c r="E841" s="7">
        <v>10</v>
      </c>
      <c r="F841" s="8">
        <v>47</v>
      </c>
    </row>
    <row r="842" spans="3:6" outlineLevel="1" x14ac:dyDescent="0.25">
      <c r="C842" s="2" t="s">
        <v>285</v>
      </c>
      <c r="D842" s="2" t="s">
        <v>412</v>
      </c>
      <c r="E842" s="7">
        <v>10</v>
      </c>
      <c r="F842" s="8">
        <v>46</v>
      </c>
    </row>
    <row r="843" spans="3:6" outlineLevel="1" x14ac:dyDescent="0.25">
      <c r="C843" s="2" t="s">
        <v>279</v>
      </c>
      <c r="D843" s="2" t="s">
        <v>548</v>
      </c>
      <c r="E843" s="7">
        <v>6</v>
      </c>
      <c r="F843" s="8">
        <v>40</v>
      </c>
    </row>
    <row r="844" spans="3:6" outlineLevel="1" x14ac:dyDescent="0.25">
      <c r="C844" s="2" t="s">
        <v>304</v>
      </c>
      <c r="D844" s="2" t="s">
        <v>305</v>
      </c>
      <c r="E844" s="7">
        <v>6</v>
      </c>
      <c r="F844" s="8">
        <v>39</v>
      </c>
    </row>
    <row r="845" spans="3:6" outlineLevel="1" x14ac:dyDescent="0.25">
      <c r="C845" s="2" t="s">
        <v>143</v>
      </c>
      <c r="D845" s="2" t="s">
        <v>144</v>
      </c>
      <c r="E845" s="7">
        <v>12</v>
      </c>
      <c r="F845" s="8">
        <v>31</v>
      </c>
    </row>
    <row r="846" spans="3:6" outlineLevel="1" x14ac:dyDescent="0.25">
      <c r="C846" s="2" t="s">
        <v>300</v>
      </c>
      <c r="D846" s="2" t="s">
        <v>301</v>
      </c>
      <c r="E846" s="7">
        <v>12</v>
      </c>
      <c r="F846" s="8">
        <v>31</v>
      </c>
    </row>
    <row r="847" spans="3:6" outlineLevel="1" x14ac:dyDescent="0.25">
      <c r="C847" s="2" t="s">
        <v>281</v>
      </c>
      <c r="D847" s="2" t="s">
        <v>282</v>
      </c>
      <c r="E847" s="7">
        <v>6</v>
      </c>
      <c r="F847" s="8">
        <v>28</v>
      </c>
    </row>
    <row r="848" spans="3:6" outlineLevel="1" x14ac:dyDescent="0.25">
      <c r="C848" s="2" t="s">
        <v>223</v>
      </c>
      <c r="D848" s="2" t="s">
        <v>224</v>
      </c>
      <c r="E848" s="7">
        <v>2</v>
      </c>
      <c r="F848" s="8">
        <v>27</v>
      </c>
    </row>
    <row r="849" spans="1:6" outlineLevel="1" x14ac:dyDescent="0.25">
      <c r="C849" s="2" t="s">
        <v>457</v>
      </c>
      <c r="D849" s="2" t="s">
        <v>458</v>
      </c>
      <c r="E849" s="7">
        <v>2</v>
      </c>
      <c r="F849" s="8">
        <v>26</v>
      </c>
    </row>
    <row r="850" spans="1:6" outlineLevel="1" x14ac:dyDescent="0.25">
      <c r="C850" s="2" t="s">
        <v>543</v>
      </c>
      <c r="D850" s="2" t="s">
        <v>544</v>
      </c>
      <c r="E850" s="7">
        <v>8</v>
      </c>
      <c r="F850" s="8">
        <v>23</v>
      </c>
    </row>
    <row r="851" spans="1:6" outlineLevel="1" x14ac:dyDescent="0.25">
      <c r="C851" s="2" t="s">
        <v>561</v>
      </c>
      <c r="D851" s="2" t="s">
        <v>562</v>
      </c>
      <c r="E851" s="7">
        <v>6</v>
      </c>
      <c r="F851" s="8">
        <v>21</v>
      </c>
    </row>
    <row r="852" spans="1:6" outlineLevel="1" x14ac:dyDescent="0.25">
      <c r="C852" s="2" t="s">
        <v>470</v>
      </c>
      <c r="D852" s="2" t="s">
        <v>80</v>
      </c>
      <c r="E852" s="7">
        <v>4</v>
      </c>
      <c r="F852" s="8">
        <v>16</v>
      </c>
    </row>
    <row r="853" spans="1:6" outlineLevel="1" x14ac:dyDescent="0.25">
      <c r="C853" s="2" t="s">
        <v>310</v>
      </c>
      <c r="D853" s="2" t="s">
        <v>311</v>
      </c>
      <c r="E853" s="7">
        <v>4</v>
      </c>
      <c r="F853" s="8">
        <v>6</v>
      </c>
    </row>
    <row r="854" spans="1:6" outlineLevel="1" x14ac:dyDescent="0.25">
      <c r="C854" s="2" t="s">
        <v>231</v>
      </c>
      <c r="D854" s="2" t="s">
        <v>232</v>
      </c>
      <c r="E854" s="7">
        <v>2</v>
      </c>
      <c r="F854" s="8">
        <v>2</v>
      </c>
    </row>
    <row r="855" spans="1:6" x14ac:dyDescent="0.25">
      <c r="A855" s="1" t="s">
        <v>563</v>
      </c>
      <c r="B855" s="9" t="s">
        <v>564</v>
      </c>
    </row>
    <row r="856" spans="1:6" outlineLevel="1" x14ac:dyDescent="0.25">
      <c r="C856" s="2" t="s">
        <v>273</v>
      </c>
      <c r="D856" s="2" t="s">
        <v>274</v>
      </c>
      <c r="E856" s="7">
        <v>14</v>
      </c>
      <c r="F856" s="8">
        <v>63</v>
      </c>
    </row>
    <row r="857" spans="1:6" outlineLevel="1" x14ac:dyDescent="0.25">
      <c r="C857" s="2" t="s">
        <v>408</v>
      </c>
      <c r="D857" s="2" t="s">
        <v>409</v>
      </c>
      <c r="E857" s="7">
        <v>8</v>
      </c>
      <c r="F857" s="8">
        <v>39</v>
      </c>
    </row>
    <row r="858" spans="1:6" outlineLevel="1" x14ac:dyDescent="0.25">
      <c r="C858" s="2" t="s">
        <v>271</v>
      </c>
      <c r="D858" s="2" t="s">
        <v>272</v>
      </c>
      <c r="E858" s="7">
        <v>14</v>
      </c>
      <c r="F858" s="8">
        <v>33</v>
      </c>
    </row>
    <row r="859" spans="1:6" outlineLevel="1" x14ac:dyDescent="0.25">
      <c r="C859" s="2" t="s">
        <v>281</v>
      </c>
      <c r="D859" s="2" t="s">
        <v>282</v>
      </c>
      <c r="E859" s="7">
        <v>4</v>
      </c>
      <c r="F859" s="8">
        <v>31</v>
      </c>
    </row>
    <row r="860" spans="1:6" outlineLevel="1" x14ac:dyDescent="0.25">
      <c r="C860" s="2" t="s">
        <v>30</v>
      </c>
      <c r="D860" s="2" t="s">
        <v>413</v>
      </c>
      <c r="E860" s="7">
        <v>6</v>
      </c>
      <c r="F860" s="8">
        <v>27</v>
      </c>
    </row>
    <row r="861" spans="1:6" outlineLevel="1" x14ac:dyDescent="0.25">
      <c r="C861" s="2" t="s">
        <v>404</v>
      </c>
      <c r="D861" s="2" t="s">
        <v>405</v>
      </c>
      <c r="E861" s="7">
        <v>6</v>
      </c>
      <c r="F861" s="8">
        <v>15</v>
      </c>
    </row>
    <row r="862" spans="1:6" outlineLevel="1" x14ac:dyDescent="0.25">
      <c r="C862" s="2" t="s">
        <v>143</v>
      </c>
      <c r="D862" s="2" t="s">
        <v>144</v>
      </c>
      <c r="E862" s="7">
        <v>2</v>
      </c>
      <c r="F862" s="8">
        <v>14</v>
      </c>
    </row>
    <row r="863" spans="1:6" outlineLevel="1" x14ac:dyDescent="0.25">
      <c r="C863" s="2" t="s">
        <v>478</v>
      </c>
      <c r="D863" s="2" t="s">
        <v>479</v>
      </c>
      <c r="E863" s="7">
        <v>2</v>
      </c>
      <c r="F863" s="8">
        <v>9</v>
      </c>
    </row>
    <row r="864" spans="1:6" outlineLevel="1" x14ac:dyDescent="0.25">
      <c r="C864" s="2" t="s">
        <v>485</v>
      </c>
      <c r="D864" s="2" t="s">
        <v>486</v>
      </c>
      <c r="E864" s="7">
        <v>4</v>
      </c>
      <c r="F864" s="8">
        <v>4</v>
      </c>
    </row>
    <row r="865" spans="1:6" outlineLevel="1" x14ac:dyDescent="0.25">
      <c r="C865" s="2" t="s">
        <v>415</v>
      </c>
      <c r="D865" s="2" t="s">
        <v>416</v>
      </c>
      <c r="E865" s="7">
        <v>2</v>
      </c>
      <c r="F865" s="8">
        <v>2</v>
      </c>
    </row>
    <row r="866" spans="1:6" x14ac:dyDescent="0.25">
      <c r="A866" s="1" t="s">
        <v>565</v>
      </c>
      <c r="B866" s="9" t="s">
        <v>566</v>
      </c>
    </row>
    <row r="867" spans="1:6" outlineLevel="1" x14ac:dyDescent="0.25">
      <c r="C867" s="2" t="s">
        <v>115</v>
      </c>
      <c r="D867" s="2" t="s">
        <v>116</v>
      </c>
      <c r="E867" s="7">
        <v>18</v>
      </c>
      <c r="F867" s="8">
        <v>90</v>
      </c>
    </row>
    <row r="868" spans="1:6" outlineLevel="1" x14ac:dyDescent="0.25">
      <c r="C868" s="2" t="s">
        <v>233</v>
      </c>
      <c r="D868" s="2" t="s">
        <v>234</v>
      </c>
      <c r="E868" s="7">
        <v>14</v>
      </c>
      <c r="F868" s="8">
        <v>47</v>
      </c>
    </row>
    <row r="869" spans="1:6" outlineLevel="1" x14ac:dyDescent="0.25">
      <c r="C869" s="2" t="s">
        <v>223</v>
      </c>
      <c r="D869" s="2" t="s">
        <v>224</v>
      </c>
      <c r="E869" s="7">
        <v>14</v>
      </c>
      <c r="F869" s="8">
        <v>41</v>
      </c>
    </row>
    <row r="870" spans="1:6" outlineLevel="1" x14ac:dyDescent="0.25">
      <c r="C870" s="2" t="s">
        <v>533</v>
      </c>
      <c r="D870" s="2" t="s">
        <v>534</v>
      </c>
      <c r="E870" s="7">
        <v>4</v>
      </c>
      <c r="F870" s="8">
        <v>34</v>
      </c>
    </row>
    <row r="871" spans="1:6" outlineLevel="1" x14ac:dyDescent="0.25">
      <c r="C871" s="2" t="s">
        <v>474</v>
      </c>
      <c r="D871" s="2" t="s">
        <v>475</v>
      </c>
      <c r="E871" s="7">
        <v>6</v>
      </c>
      <c r="F871" s="8">
        <v>30</v>
      </c>
    </row>
    <row r="872" spans="1:6" outlineLevel="1" x14ac:dyDescent="0.25">
      <c r="C872" s="2" t="s">
        <v>476</v>
      </c>
      <c r="D872" s="2" t="s">
        <v>477</v>
      </c>
      <c r="E872" s="7">
        <v>4</v>
      </c>
      <c r="F872" s="8">
        <v>26</v>
      </c>
    </row>
    <row r="873" spans="1:6" outlineLevel="1" x14ac:dyDescent="0.25">
      <c r="C873" s="2" t="s">
        <v>262</v>
      </c>
      <c r="D873" s="2" t="s">
        <v>263</v>
      </c>
      <c r="E873" s="7">
        <v>8</v>
      </c>
      <c r="F873" s="8">
        <v>22</v>
      </c>
    </row>
    <row r="874" spans="1:6" outlineLevel="1" x14ac:dyDescent="0.25">
      <c r="C874" s="2" t="s">
        <v>268</v>
      </c>
      <c r="D874" s="2" t="s">
        <v>269</v>
      </c>
      <c r="E874" s="7">
        <v>10</v>
      </c>
      <c r="F874" s="8">
        <v>16</v>
      </c>
    </row>
    <row r="875" spans="1:6" outlineLevel="1" x14ac:dyDescent="0.25">
      <c r="C875" s="2" t="s">
        <v>235</v>
      </c>
      <c r="D875" s="2" t="s">
        <v>236</v>
      </c>
      <c r="E875" s="7">
        <v>6</v>
      </c>
      <c r="F875" s="8">
        <v>16</v>
      </c>
    </row>
    <row r="876" spans="1:6" outlineLevel="1" x14ac:dyDescent="0.25">
      <c r="C876" s="2" t="s">
        <v>530</v>
      </c>
      <c r="D876" s="2" t="s">
        <v>46</v>
      </c>
      <c r="E876" s="7">
        <v>4</v>
      </c>
      <c r="F876" s="8">
        <v>14</v>
      </c>
    </row>
    <row r="877" spans="1:6" outlineLevel="1" x14ac:dyDescent="0.25">
      <c r="C877" s="2" t="s">
        <v>330</v>
      </c>
      <c r="D877" s="2" t="s">
        <v>331</v>
      </c>
      <c r="E877" s="7">
        <v>2</v>
      </c>
      <c r="F877" s="8">
        <v>10</v>
      </c>
    </row>
    <row r="878" spans="1:6" outlineLevel="1" x14ac:dyDescent="0.25">
      <c r="C878" s="2" t="s">
        <v>539</v>
      </c>
      <c r="D878" s="2" t="s">
        <v>427</v>
      </c>
      <c r="E878" s="7">
        <v>2</v>
      </c>
      <c r="F878" s="8">
        <v>6</v>
      </c>
    </row>
    <row r="879" spans="1:6" outlineLevel="1" x14ac:dyDescent="0.25">
      <c r="C879" s="2" t="s">
        <v>296</v>
      </c>
      <c r="D879" s="2" t="s">
        <v>414</v>
      </c>
      <c r="E879" s="7">
        <v>2</v>
      </c>
      <c r="F879" s="8">
        <v>4</v>
      </c>
    </row>
    <row r="880" spans="1:6" outlineLevel="1" x14ac:dyDescent="0.25">
      <c r="C880" s="2" t="s">
        <v>227</v>
      </c>
      <c r="D880" s="2" t="s">
        <v>228</v>
      </c>
      <c r="E880" s="7">
        <v>2</v>
      </c>
      <c r="F880" s="8">
        <v>2</v>
      </c>
    </row>
    <row r="881" spans="1:6" x14ac:dyDescent="0.25">
      <c r="A881" s="1" t="s">
        <v>567</v>
      </c>
      <c r="B881" s="9" t="s">
        <v>568</v>
      </c>
    </row>
    <row r="882" spans="1:6" outlineLevel="1" x14ac:dyDescent="0.25">
      <c r="C882" s="2" t="s">
        <v>314</v>
      </c>
      <c r="D882" s="2" t="s">
        <v>315</v>
      </c>
      <c r="E882" s="7">
        <v>6</v>
      </c>
      <c r="F882" s="8">
        <v>7</v>
      </c>
    </row>
    <row r="883" spans="1:6" outlineLevel="1" x14ac:dyDescent="0.25">
      <c r="C883" s="2" t="s">
        <v>329</v>
      </c>
      <c r="D883" s="2" t="s">
        <v>242</v>
      </c>
      <c r="E883" s="7">
        <v>2</v>
      </c>
      <c r="F883" s="8">
        <v>4</v>
      </c>
    </row>
    <row r="884" spans="1:6" outlineLevel="1" x14ac:dyDescent="0.25">
      <c r="C884" s="2" t="s">
        <v>324</v>
      </c>
      <c r="D884" s="2" t="s">
        <v>325</v>
      </c>
      <c r="E884" s="7">
        <v>4</v>
      </c>
      <c r="F884" s="8">
        <v>4</v>
      </c>
    </row>
    <row r="885" spans="1:6" outlineLevel="1" x14ac:dyDescent="0.25">
      <c r="C885" s="2" t="s">
        <v>143</v>
      </c>
      <c r="D885" s="2" t="s">
        <v>144</v>
      </c>
      <c r="E885" s="7">
        <v>2</v>
      </c>
      <c r="F885" s="8">
        <v>3</v>
      </c>
    </row>
    <row r="886" spans="1:6" x14ac:dyDescent="0.25">
      <c r="A886" s="1" t="s">
        <v>569</v>
      </c>
      <c r="B886" s="9" t="s">
        <v>570</v>
      </c>
    </row>
    <row r="887" spans="1:6" outlineLevel="1" x14ac:dyDescent="0.25">
      <c r="C887" s="2" t="s">
        <v>270</v>
      </c>
      <c r="D887" s="2" t="s">
        <v>42</v>
      </c>
      <c r="E887" s="7">
        <v>18</v>
      </c>
      <c r="F887" s="8">
        <v>43</v>
      </c>
    </row>
    <row r="888" spans="1:6" outlineLevel="1" x14ac:dyDescent="0.25">
      <c r="C888" s="2" t="s">
        <v>314</v>
      </c>
      <c r="D888" s="2" t="s">
        <v>315</v>
      </c>
      <c r="E888" s="7">
        <v>8</v>
      </c>
      <c r="F888" s="8">
        <v>14</v>
      </c>
    </row>
    <row r="889" spans="1:6" outlineLevel="1" x14ac:dyDescent="0.25">
      <c r="C889" s="2" t="s">
        <v>275</v>
      </c>
      <c r="D889" s="2" t="s">
        <v>276</v>
      </c>
      <c r="E889" s="7">
        <v>2</v>
      </c>
      <c r="F889" s="8">
        <v>9</v>
      </c>
    </row>
    <row r="890" spans="1:6" outlineLevel="1" x14ac:dyDescent="0.25">
      <c r="C890" s="2" t="s">
        <v>571</v>
      </c>
      <c r="D890" s="2" t="s">
        <v>572</v>
      </c>
      <c r="E890" s="7">
        <v>2</v>
      </c>
      <c r="F890" s="8">
        <v>9</v>
      </c>
    </row>
    <row r="891" spans="1:6" outlineLevel="1" x14ac:dyDescent="0.25">
      <c r="C891" s="2" t="s">
        <v>273</v>
      </c>
      <c r="D891" s="2" t="s">
        <v>463</v>
      </c>
      <c r="E891" s="7">
        <v>2</v>
      </c>
      <c r="F891" s="8">
        <v>7</v>
      </c>
    </row>
    <row r="892" spans="1:6" outlineLevel="1" x14ac:dyDescent="0.25">
      <c r="C892" s="2" t="s">
        <v>464</v>
      </c>
      <c r="D892" s="2" t="s">
        <v>465</v>
      </c>
      <c r="E892" s="7">
        <v>2</v>
      </c>
      <c r="F892" s="8">
        <v>4</v>
      </c>
    </row>
    <row r="893" spans="1:6" outlineLevel="1" x14ac:dyDescent="0.25">
      <c r="C893" s="2" t="s">
        <v>223</v>
      </c>
      <c r="D893" s="2" t="s">
        <v>224</v>
      </c>
      <c r="E893" s="7">
        <v>2</v>
      </c>
      <c r="F893" s="8">
        <v>1</v>
      </c>
    </row>
    <row r="894" spans="1:6" x14ac:dyDescent="0.25">
      <c r="A894" s="1" t="s">
        <v>573</v>
      </c>
      <c r="B894" s="9" t="s">
        <v>574</v>
      </c>
    </row>
    <row r="895" spans="1:6" outlineLevel="1" x14ac:dyDescent="0.25">
      <c r="C895" s="2" t="s">
        <v>275</v>
      </c>
      <c r="D895" s="2" t="s">
        <v>276</v>
      </c>
      <c r="E895" s="7">
        <v>14</v>
      </c>
      <c r="F895" s="8">
        <v>75</v>
      </c>
    </row>
    <row r="896" spans="1:6" outlineLevel="1" x14ac:dyDescent="0.25">
      <c r="C896" s="2" t="s">
        <v>329</v>
      </c>
      <c r="D896" s="2" t="s">
        <v>242</v>
      </c>
      <c r="E896" s="7">
        <v>12</v>
      </c>
      <c r="F896" s="8">
        <v>75</v>
      </c>
    </row>
    <row r="897" spans="1:6" outlineLevel="1" x14ac:dyDescent="0.25">
      <c r="C897" s="2" t="s">
        <v>299</v>
      </c>
      <c r="D897" s="2" t="s">
        <v>542</v>
      </c>
      <c r="E897" s="7">
        <v>10</v>
      </c>
      <c r="F897" s="8">
        <v>67</v>
      </c>
    </row>
    <row r="898" spans="1:6" outlineLevel="1" x14ac:dyDescent="0.25">
      <c r="C898" s="2" t="s">
        <v>543</v>
      </c>
      <c r="D898" s="2" t="s">
        <v>544</v>
      </c>
      <c r="E898" s="7">
        <v>8</v>
      </c>
      <c r="F898" s="8">
        <v>47</v>
      </c>
    </row>
    <row r="899" spans="1:6" outlineLevel="1" x14ac:dyDescent="0.25">
      <c r="C899" s="2" t="s">
        <v>250</v>
      </c>
      <c r="D899" s="2" t="s">
        <v>251</v>
      </c>
      <c r="E899" s="7">
        <v>16</v>
      </c>
      <c r="F899" s="8">
        <v>43</v>
      </c>
    </row>
    <row r="900" spans="1:6" outlineLevel="1" x14ac:dyDescent="0.25">
      <c r="C900" s="2" t="s">
        <v>314</v>
      </c>
      <c r="D900" s="2" t="s">
        <v>315</v>
      </c>
      <c r="E900" s="7">
        <v>8</v>
      </c>
      <c r="F900" s="8">
        <v>43</v>
      </c>
    </row>
    <row r="901" spans="1:6" outlineLevel="1" x14ac:dyDescent="0.25">
      <c r="C901" s="2" t="s">
        <v>304</v>
      </c>
      <c r="D901" s="2" t="s">
        <v>305</v>
      </c>
      <c r="E901" s="7">
        <v>6</v>
      </c>
      <c r="F901" s="8">
        <v>39</v>
      </c>
    </row>
    <row r="902" spans="1:6" outlineLevel="1" x14ac:dyDescent="0.25">
      <c r="C902" s="2" t="s">
        <v>279</v>
      </c>
      <c r="D902" s="2" t="s">
        <v>548</v>
      </c>
      <c r="E902" s="7">
        <v>6</v>
      </c>
      <c r="F902" s="8">
        <v>33</v>
      </c>
    </row>
    <row r="903" spans="1:6" outlineLevel="1" x14ac:dyDescent="0.25">
      <c r="C903" s="2" t="s">
        <v>551</v>
      </c>
      <c r="D903" s="2" t="s">
        <v>552</v>
      </c>
      <c r="E903" s="7">
        <v>2</v>
      </c>
      <c r="F903" s="8">
        <v>26</v>
      </c>
    </row>
    <row r="904" spans="1:6" outlineLevel="1" x14ac:dyDescent="0.25">
      <c r="C904" s="2" t="s">
        <v>316</v>
      </c>
      <c r="D904" s="2" t="s">
        <v>317</v>
      </c>
      <c r="E904" s="7">
        <v>2</v>
      </c>
      <c r="F904" s="8">
        <v>22</v>
      </c>
    </row>
    <row r="905" spans="1:6" outlineLevel="1" x14ac:dyDescent="0.25">
      <c r="C905" s="2" t="s">
        <v>571</v>
      </c>
      <c r="D905" s="2" t="s">
        <v>572</v>
      </c>
      <c r="E905" s="7">
        <v>2</v>
      </c>
      <c r="F905" s="8">
        <v>17</v>
      </c>
    </row>
    <row r="906" spans="1:6" outlineLevel="1" x14ac:dyDescent="0.25">
      <c r="C906" s="2" t="s">
        <v>273</v>
      </c>
      <c r="D906" s="2" t="s">
        <v>463</v>
      </c>
      <c r="E906" s="7">
        <v>2</v>
      </c>
      <c r="F906" s="8">
        <v>14</v>
      </c>
    </row>
    <row r="907" spans="1:6" outlineLevel="1" x14ac:dyDescent="0.25">
      <c r="C907" s="2" t="s">
        <v>231</v>
      </c>
      <c r="D907" s="2" t="s">
        <v>232</v>
      </c>
      <c r="E907" s="7">
        <v>8</v>
      </c>
      <c r="F907" s="8">
        <v>14</v>
      </c>
    </row>
    <row r="908" spans="1:6" outlineLevel="1" x14ac:dyDescent="0.25">
      <c r="C908" s="2" t="s">
        <v>143</v>
      </c>
      <c r="D908" s="2" t="s">
        <v>144</v>
      </c>
      <c r="E908" s="7">
        <v>8</v>
      </c>
      <c r="F908" s="8">
        <v>14</v>
      </c>
    </row>
    <row r="909" spans="1:6" outlineLevel="1" x14ac:dyDescent="0.25">
      <c r="C909" s="2" t="s">
        <v>296</v>
      </c>
      <c r="D909" s="2" t="s">
        <v>414</v>
      </c>
      <c r="E909" s="7">
        <v>2</v>
      </c>
      <c r="F909" s="8">
        <v>7</v>
      </c>
    </row>
    <row r="910" spans="1:6" outlineLevel="1" x14ac:dyDescent="0.25">
      <c r="C910" s="2" t="s">
        <v>285</v>
      </c>
      <c r="D910" s="2" t="s">
        <v>412</v>
      </c>
      <c r="E910" s="7">
        <v>4</v>
      </c>
      <c r="F910" s="8">
        <v>4</v>
      </c>
    </row>
    <row r="911" spans="1:6" x14ac:dyDescent="0.25">
      <c r="A911" s="1" t="s">
        <v>575</v>
      </c>
      <c r="B911" s="9" t="s">
        <v>576</v>
      </c>
    </row>
    <row r="912" spans="1:6" outlineLevel="1" x14ac:dyDescent="0.25">
      <c r="C912" s="2" t="s">
        <v>273</v>
      </c>
      <c r="D912" s="2" t="s">
        <v>274</v>
      </c>
      <c r="E912" s="7">
        <v>14</v>
      </c>
      <c r="F912" s="8">
        <v>72</v>
      </c>
    </row>
    <row r="913" spans="1:6" outlineLevel="1" x14ac:dyDescent="0.25">
      <c r="C913" s="2" t="s">
        <v>271</v>
      </c>
      <c r="D913" s="2" t="s">
        <v>272</v>
      </c>
      <c r="E913" s="7">
        <v>14</v>
      </c>
      <c r="F913" s="8">
        <v>43</v>
      </c>
    </row>
    <row r="914" spans="1:6" outlineLevel="1" x14ac:dyDescent="0.25">
      <c r="C914" s="2" t="s">
        <v>408</v>
      </c>
      <c r="D914" s="2" t="s">
        <v>409</v>
      </c>
      <c r="E914" s="7">
        <v>8</v>
      </c>
      <c r="F914" s="8">
        <v>23</v>
      </c>
    </row>
    <row r="915" spans="1:6" outlineLevel="1" x14ac:dyDescent="0.25">
      <c r="C915" s="2" t="s">
        <v>30</v>
      </c>
      <c r="D915" s="2" t="s">
        <v>413</v>
      </c>
      <c r="E915" s="7">
        <v>6</v>
      </c>
      <c r="F915" s="8">
        <v>18</v>
      </c>
    </row>
    <row r="916" spans="1:6" outlineLevel="1" x14ac:dyDescent="0.25">
      <c r="C916" s="2" t="s">
        <v>143</v>
      </c>
      <c r="D916" s="2" t="s">
        <v>144</v>
      </c>
      <c r="E916" s="7">
        <v>2</v>
      </c>
      <c r="F916" s="8">
        <v>10</v>
      </c>
    </row>
    <row r="917" spans="1:6" outlineLevel="1" x14ac:dyDescent="0.25">
      <c r="C917" s="2" t="s">
        <v>404</v>
      </c>
      <c r="D917" s="2" t="s">
        <v>405</v>
      </c>
      <c r="E917" s="7">
        <v>4</v>
      </c>
      <c r="F917" s="8">
        <v>5</v>
      </c>
    </row>
    <row r="918" spans="1:6" outlineLevel="1" x14ac:dyDescent="0.25">
      <c r="C918" s="2" t="s">
        <v>478</v>
      </c>
      <c r="D918" s="2" t="s">
        <v>479</v>
      </c>
      <c r="E918" s="7">
        <v>2</v>
      </c>
      <c r="F918" s="8">
        <v>3</v>
      </c>
    </row>
    <row r="919" spans="1:6" outlineLevel="1" x14ac:dyDescent="0.25">
      <c r="C919" s="2" t="s">
        <v>281</v>
      </c>
      <c r="D919" s="2" t="s">
        <v>282</v>
      </c>
      <c r="E919" s="7">
        <v>2</v>
      </c>
      <c r="F919" s="8">
        <v>3</v>
      </c>
    </row>
    <row r="920" spans="1:6" x14ac:dyDescent="0.25">
      <c r="A920" s="1" t="s">
        <v>577</v>
      </c>
      <c r="B920" s="9" t="s">
        <v>578</v>
      </c>
    </row>
    <row r="921" spans="1:6" outlineLevel="1" x14ac:dyDescent="0.25">
      <c r="C921" s="2" t="s">
        <v>316</v>
      </c>
      <c r="D921" s="2" t="s">
        <v>317</v>
      </c>
      <c r="E921" s="7">
        <v>6</v>
      </c>
      <c r="F921" s="8">
        <v>16</v>
      </c>
    </row>
    <row r="922" spans="1:6" outlineLevel="1" x14ac:dyDescent="0.25">
      <c r="C922" s="2" t="s">
        <v>250</v>
      </c>
      <c r="D922" s="2" t="s">
        <v>251</v>
      </c>
      <c r="E922" s="7">
        <v>8</v>
      </c>
      <c r="F922" s="8">
        <v>14</v>
      </c>
    </row>
    <row r="923" spans="1:6" outlineLevel="1" x14ac:dyDescent="0.25">
      <c r="C923" s="2" t="s">
        <v>227</v>
      </c>
      <c r="D923" s="2" t="s">
        <v>228</v>
      </c>
      <c r="E923" s="7">
        <v>2</v>
      </c>
      <c r="F923" s="8">
        <v>4</v>
      </c>
    </row>
    <row r="924" spans="1:6" outlineLevel="1" x14ac:dyDescent="0.25">
      <c r="C924" s="2" t="s">
        <v>296</v>
      </c>
      <c r="D924" s="2" t="s">
        <v>414</v>
      </c>
      <c r="E924" s="7">
        <v>2</v>
      </c>
      <c r="F924" s="8">
        <v>2</v>
      </c>
    </row>
    <row r="925" spans="1:6" x14ac:dyDescent="0.25">
      <c r="A925" s="1" t="s">
        <v>579</v>
      </c>
      <c r="B925" s="9" t="s">
        <v>580</v>
      </c>
    </row>
    <row r="926" spans="1:6" outlineLevel="1" x14ac:dyDescent="0.25">
      <c r="C926" s="2" t="s">
        <v>81</v>
      </c>
      <c r="D926" s="2" t="s">
        <v>69</v>
      </c>
      <c r="E926" s="7">
        <v>13</v>
      </c>
      <c r="F926" s="8">
        <v>246</v>
      </c>
    </row>
    <row r="927" spans="1:6" outlineLevel="1" x14ac:dyDescent="0.25">
      <c r="C927" s="2" t="s">
        <v>379</v>
      </c>
      <c r="D927" s="2" t="s">
        <v>419</v>
      </c>
      <c r="E927" s="7">
        <v>21</v>
      </c>
      <c r="F927" s="8">
        <v>231</v>
      </c>
    </row>
    <row r="928" spans="1:6" outlineLevel="1" x14ac:dyDescent="0.25">
      <c r="C928" s="2" t="s">
        <v>337</v>
      </c>
      <c r="D928" s="2" t="s">
        <v>338</v>
      </c>
      <c r="E928" s="7">
        <v>14</v>
      </c>
      <c r="F928" s="8">
        <v>111</v>
      </c>
    </row>
    <row r="929" spans="1:6" outlineLevel="1" x14ac:dyDescent="0.25">
      <c r="C929" s="2" t="s">
        <v>421</v>
      </c>
      <c r="D929" s="2" t="s">
        <v>155</v>
      </c>
      <c r="E929" s="7">
        <v>11</v>
      </c>
      <c r="F929" s="8">
        <v>72</v>
      </c>
    </row>
    <row r="930" spans="1:6" outlineLevel="1" x14ac:dyDescent="0.25">
      <c r="C930" s="2" t="s">
        <v>424</v>
      </c>
      <c r="D930" s="2" t="s">
        <v>425</v>
      </c>
      <c r="E930" s="7">
        <v>4</v>
      </c>
      <c r="F930" s="8">
        <v>62</v>
      </c>
    </row>
    <row r="931" spans="1:6" outlineLevel="1" x14ac:dyDescent="0.25">
      <c r="C931" s="2" t="s">
        <v>422</v>
      </c>
      <c r="D931" s="2" t="s">
        <v>161</v>
      </c>
      <c r="E931" s="7">
        <v>10</v>
      </c>
      <c r="F931" s="8">
        <v>53</v>
      </c>
    </row>
    <row r="932" spans="1:6" outlineLevel="1" x14ac:dyDescent="0.25">
      <c r="C932" s="2" t="s">
        <v>88</v>
      </c>
      <c r="D932" s="2" t="s">
        <v>89</v>
      </c>
      <c r="E932" s="7">
        <v>15</v>
      </c>
      <c r="F932" s="8">
        <v>48</v>
      </c>
    </row>
    <row r="933" spans="1:6" outlineLevel="1" x14ac:dyDescent="0.25">
      <c r="C933" s="2" t="s">
        <v>130</v>
      </c>
      <c r="D933" s="2" t="s">
        <v>131</v>
      </c>
      <c r="E933" s="7">
        <v>10</v>
      </c>
      <c r="F933" s="8">
        <v>42</v>
      </c>
    </row>
    <row r="934" spans="1:6" outlineLevel="1" x14ac:dyDescent="0.25">
      <c r="C934" s="2" t="s">
        <v>152</v>
      </c>
      <c r="D934" s="2" t="s">
        <v>484</v>
      </c>
      <c r="E934" s="7">
        <v>2</v>
      </c>
      <c r="F934" s="8">
        <v>32</v>
      </c>
    </row>
    <row r="935" spans="1:6" outlineLevel="1" x14ac:dyDescent="0.25">
      <c r="C935" s="2" t="s">
        <v>216</v>
      </c>
      <c r="D935" s="2" t="s">
        <v>217</v>
      </c>
      <c r="E935" s="7">
        <v>2</v>
      </c>
      <c r="F935" s="8">
        <v>21</v>
      </c>
    </row>
    <row r="936" spans="1:6" outlineLevel="1" x14ac:dyDescent="0.25">
      <c r="C936" s="2" t="s">
        <v>41</v>
      </c>
      <c r="D936" s="2" t="s">
        <v>420</v>
      </c>
      <c r="E936" s="7">
        <v>5</v>
      </c>
      <c r="F936" s="8">
        <v>18</v>
      </c>
    </row>
    <row r="937" spans="1:6" outlineLevel="1" x14ac:dyDescent="0.25">
      <c r="C937" s="2" t="s">
        <v>154</v>
      </c>
      <c r="D937" s="2" t="s">
        <v>155</v>
      </c>
      <c r="E937" s="7">
        <v>3</v>
      </c>
      <c r="F937" s="8">
        <v>17</v>
      </c>
    </row>
    <row r="938" spans="1:6" outlineLevel="1" x14ac:dyDescent="0.25">
      <c r="C938" s="2" t="s">
        <v>59</v>
      </c>
      <c r="D938" s="2" t="s">
        <v>60</v>
      </c>
      <c r="E938" s="7">
        <v>11</v>
      </c>
      <c r="F938" s="8">
        <v>11</v>
      </c>
    </row>
    <row r="939" spans="1:6" outlineLevel="1" x14ac:dyDescent="0.25">
      <c r="C939" s="2" t="s">
        <v>482</v>
      </c>
      <c r="D939" s="2" t="s">
        <v>483</v>
      </c>
      <c r="E939" s="7">
        <v>2</v>
      </c>
      <c r="F939" s="8">
        <v>6</v>
      </c>
    </row>
    <row r="940" spans="1:6" x14ac:dyDescent="0.25">
      <c r="A940" s="1" t="s">
        <v>581</v>
      </c>
      <c r="B940" s="9" t="s">
        <v>582</v>
      </c>
    </row>
    <row r="941" spans="1:6" outlineLevel="1" x14ac:dyDescent="0.25">
      <c r="C941" s="2" t="s">
        <v>436</v>
      </c>
      <c r="D941" s="2" t="s">
        <v>437</v>
      </c>
      <c r="E941" s="7">
        <v>18</v>
      </c>
      <c r="F941" s="8">
        <v>139</v>
      </c>
    </row>
    <row r="942" spans="1:6" outlineLevel="1" x14ac:dyDescent="0.25">
      <c r="C942" s="2" t="s">
        <v>98</v>
      </c>
      <c r="D942" s="2" t="s">
        <v>99</v>
      </c>
      <c r="E942" s="7">
        <v>18</v>
      </c>
      <c r="F942" s="8">
        <v>127</v>
      </c>
    </row>
    <row r="943" spans="1:6" outlineLevel="1" x14ac:dyDescent="0.25">
      <c r="C943" s="2" t="s">
        <v>337</v>
      </c>
      <c r="D943" s="2" t="s">
        <v>338</v>
      </c>
      <c r="E943" s="7">
        <v>16</v>
      </c>
      <c r="F943" s="8">
        <v>95</v>
      </c>
    </row>
    <row r="944" spans="1:6" outlineLevel="1" x14ac:dyDescent="0.25">
      <c r="C944" s="2" t="s">
        <v>36</v>
      </c>
      <c r="D944" s="2" t="s">
        <v>37</v>
      </c>
      <c r="E944" s="7">
        <v>12</v>
      </c>
      <c r="F944" s="8">
        <v>87</v>
      </c>
    </row>
    <row r="945" spans="1:6" outlineLevel="1" x14ac:dyDescent="0.25">
      <c r="C945" s="2" t="s">
        <v>59</v>
      </c>
      <c r="D945" s="2" t="s">
        <v>60</v>
      </c>
      <c r="E945" s="7">
        <v>10</v>
      </c>
      <c r="F945" s="8">
        <v>55</v>
      </c>
    </row>
    <row r="946" spans="1:6" outlineLevel="1" x14ac:dyDescent="0.25">
      <c r="C946" s="2" t="s">
        <v>130</v>
      </c>
      <c r="D946" s="2" t="s">
        <v>131</v>
      </c>
      <c r="E946" s="7">
        <v>8</v>
      </c>
      <c r="F946" s="8">
        <v>45</v>
      </c>
    </row>
    <row r="947" spans="1:6" outlineLevel="1" x14ac:dyDescent="0.25">
      <c r="C947" s="2" t="s">
        <v>439</v>
      </c>
      <c r="D947" s="2" t="s">
        <v>440</v>
      </c>
      <c r="E947" s="7">
        <v>4</v>
      </c>
      <c r="F947" s="8">
        <v>36</v>
      </c>
    </row>
    <row r="948" spans="1:6" outlineLevel="1" x14ac:dyDescent="0.25">
      <c r="C948" s="2" t="s">
        <v>41</v>
      </c>
      <c r="D948" s="2" t="s">
        <v>420</v>
      </c>
      <c r="E948" s="7">
        <v>6</v>
      </c>
      <c r="F948" s="8">
        <v>34</v>
      </c>
    </row>
    <row r="949" spans="1:6" outlineLevel="1" x14ac:dyDescent="0.25">
      <c r="C949" s="2" t="s">
        <v>94</v>
      </c>
      <c r="D949" s="2" t="s">
        <v>95</v>
      </c>
      <c r="E949" s="7">
        <v>2</v>
      </c>
      <c r="F949" s="8">
        <v>29</v>
      </c>
    </row>
    <row r="950" spans="1:6" outlineLevel="1" x14ac:dyDescent="0.25">
      <c r="C950" s="2" t="s">
        <v>77</v>
      </c>
      <c r="D950" s="2" t="s">
        <v>78</v>
      </c>
      <c r="E950" s="7">
        <v>12</v>
      </c>
      <c r="F950" s="8">
        <v>27</v>
      </c>
    </row>
    <row r="951" spans="1:6" outlineLevel="1" x14ac:dyDescent="0.25">
      <c r="C951" s="2" t="s">
        <v>447</v>
      </c>
      <c r="D951" s="2" t="s">
        <v>438</v>
      </c>
      <c r="E951" s="7">
        <v>6</v>
      </c>
      <c r="F951" s="8">
        <v>25</v>
      </c>
    </row>
    <row r="952" spans="1:6" outlineLevel="1" x14ac:dyDescent="0.25">
      <c r="C952" s="2" t="s">
        <v>428</v>
      </c>
      <c r="D952" s="2" t="s">
        <v>429</v>
      </c>
      <c r="E952" s="7">
        <v>2</v>
      </c>
      <c r="F952" s="8">
        <v>21</v>
      </c>
    </row>
    <row r="953" spans="1:6" outlineLevel="1" x14ac:dyDescent="0.25">
      <c r="C953" s="2" t="s">
        <v>490</v>
      </c>
      <c r="D953" s="2" t="s">
        <v>163</v>
      </c>
      <c r="E953" s="7">
        <v>4</v>
      </c>
      <c r="F953" s="8">
        <v>21</v>
      </c>
    </row>
    <row r="954" spans="1:6" outlineLevel="1" x14ac:dyDescent="0.25">
      <c r="C954" s="2" t="s">
        <v>110</v>
      </c>
      <c r="D954" s="2" t="s">
        <v>438</v>
      </c>
      <c r="E954" s="7">
        <v>2</v>
      </c>
      <c r="F954" s="8">
        <v>21</v>
      </c>
    </row>
    <row r="955" spans="1:6" outlineLevel="1" x14ac:dyDescent="0.25">
      <c r="C955" s="2" t="s">
        <v>426</v>
      </c>
      <c r="D955" s="2" t="s">
        <v>427</v>
      </c>
      <c r="E955" s="7">
        <v>2</v>
      </c>
      <c r="F955" s="8">
        <v>20</v>
      </c>
    </row>
    <row r="956" spans="1:6" outlineLevel="1" x14ac:dyDescent="0.25">
      <c r="C956" s="2" t="s">
        <v>79</v>
      </c>
      <c r="D956" s="2" t="s">
        <v>80</v>
      </c>
      <c r="E956" s="7">
        <v>6</v>
      </c>
      <c r="F956" s="8">
        <v>20</v>
      </c>
    </row>
    <row r="957" spans="1:6" outlineLevel="1" x14ac:dyDescent="0.25">
      <c r="C957" s="2" t="s">
        <v>583</v>
      </c>
      <c r="D957" s="2" t="s">
        <v>584</v>
      </c>
      <c r="E957" s="7">
        <v>2</v>
      </c>
      <c r="F957" s="8">
        <v>13</v>
      </c>
    </row>
    <row r="958" spans="1:6" outlineLevel="1" x14ac:dyDescent="0.25">
      <c r="C958" s="2" t="s">
        <v>447</v>
      </c>
      <c r="D958" s="2" t="s">
        <v>448</v>
      </c>
      <c r="E958" s="7">
        <v>2</v>
      </c>
      <c r="F958" s="8">
        <v>7</v>
      </c>
    </row>
    <row r="959" spans="1:6" x14ac:dyDescent="0.25">
      <c r="A959" s="1" t="s">
        <v>585</v>
      </c>
      <c r="B959" s="9" t="s">
        <v>586</v>
      </c>
    </row>
    <row r="960" spans="1:6" outlineLevel="1" x14ac:dyDescent="0.25">
      <c r="C960" s="2" t="s">
        <v>94</v>
      </c>
      <c r="D960" s="2" t="s">
        <v>95</v>
      </c>
      <c r="E960" s="7">
        <v>12</v>
      </c>
      <c r="F960" s="8">
        <v>201</v>
      </c>
    </row>
    <row r="961" spans="3:6" outlineLevel="1" x14ac:dyDescent="0.25">
      <c r="C961" s="2" t="s">
        <v>432</v>
      </c>
      <c r="D961" s="2" t="s">
        <v>433</v>
      </c>
      <c r="E961" s="7">
        <v>12</v>
      </c>
      <c r="F961" s="8">
        <v>192</v>
      </c>
    </row>
    <row r="962" spans="3:6" outlineLevel="1" x14ac:dyDescent="0.25">
      <c r="C962" s="2" t="s">
        <v>98</v>
      </c>
      <c r="D962" s="2" t="s">
        <v>99</v>
      </c>
      <c r="E962" s="7">
        <v>18</v>
      </c>
      <c r="F962" s="8">
        <v>155</v>
      </c>
    </row>
    <row r="963" spans="3:6" outlineLevel="1" x14ac:dyDescent="0.25">
      <c r="C963" s="2" t="s">
        <v>337</v>
      </c>
      <c r="D963" s="2" t="s">
        <v>338</v>
      </c>
      <c r="E963" s="7">
        <v>16</v>
      </c>
      <c r="F963" s="8">
        <v>151</v>
      </c>
    </row>
    <row r="964" spans="3:6" outlineLevel="1" x14ac:dyDescent="0.25">
      <c r="C964" s="2" t="s">
        <v>36</v>
      </c>
      <c r="D964" s="2" t="s">
        <v>37</v>
      </c>
      <c r="E964" s="7">
        <v>16</v>
      </c>
      <c r="F964" s="8">
        <v>121</v>
      </c>
    </row>
    <row r="965" spans="3:6" outlineLevel="1" x14ac:dyDescent="0.25">
      <c r="C965" s="2" t="s">
        <v>489</v>
      </c>
      <c r="D965" s="2" t="s">
        <v>50</v>
      </c>
      <c r="E965" s="7">
        <v>10</v>
      </c>
      <c r="F965" s="8">
        <v>108</v>
      </c>
    </row>
    <row r="966" spans="3:6" outlineLevel="1" x14ac:dyDescent="0.25">
      <c r="C966" s="2" t="s">
        <v>426</v>
      </c>
      <c r="D966" s="2" t="s">
        <v>427</v>
      </c>
      <c r="E966" s="7">
        <v>6</v>
      </c>
      <c r="F966" s="8">
        <v>67</v>
      </c>
    </row>
    <row r="967" spans="3:6" outlineLevel="1" x14ac:dyDescent="0.25">
      <c r="C967" s="2" t="s">
        <v>88</v>
      </c>
      <c r="D967" s="2" t="s">
        <v>89</v>
      </c>
      <c r="E967" s="7">
        <v>18</v>
      </c>
      <c r="F967" s="8">
        <v>60</v>
      </c>
    </row>
    <row r="968" spans="3:6" outlineLevel="1" x14ac:dyDescent="0.25">
      <c r="C968" s="2" t="s">
        <v>119</v>
      </c>
      <c r="D968" s="2" t="s">
        <v>124</v>
      </c>
      <c r="E968" s="7">
        <v>12</v>
      </c>
      <c r="F968" s="8">
        <v>53</v>
      </c>
    </row>
    <row r="969" spans="3:6" outlineLevel="1" x14ac:dyDescent="0.25">
      <c r="C969" s="2" t="s">
        <v>493</v>
      </c>
      <c r="D969" s="2" t="s">
        <v>50</v>
      </c>
      <c r="E969" s="7">
        <v>2</v>
      </c>
      <c r="F969" s="8">
        <v>39</v>
      </c>
    </row>
    <row r="970" spans="3:6" outlineLevel="1" x14ac:dyDescent="0.25">
      <c r="C970" s="2" t="s">
        <v>441</v>
      </c>
      <c r="D970" s="2" t="s">
        <v>442</v>
      </c>
      <c r="E970" s="7">
        <v>8</v>
      </c>
      <c r="F970" s="8">
        <v>35</v>
      </c>
    </row>
    <row r="971" spans="3:6" outlineLevel="1" x14ac:dyDescent="0.25">
      <c r="C971" s="2" t="s">
        <v>202</v>
      </c>
      <c r="D971" s="2" t="s">
        <v>203</v>
      </c>
      <c r="E971" s="7">
        <v>4</v>
      </c>
      <c r="F971" s="8">
        <v>32</v>
      </c>
    </row>
    <row r="972" spans="3:6" outlineLevel="1" x14ac:dyDescent="0.25">
      <c r="C972" s="2" t="s">
        <v>428</v>
      </c>
      <c r="D972" s="2" t="s">
        <v>429</v>
      </c>
      <c r="E972" s="7">
        <v>2</v>
      </c>
      <c r="F972" s="8">
        <v>31</v>
      </c>
    </row>
    <row r="973" spans="3:6" outlineLevel="1" x14ac:dyDescent="0.25">
      <c r="C973" s="2" t="s">
        <v>126</v>
      </c>
      <c r="D973" s="2" t="s">
        <v>127</v>
      </c>
      <c r="E973" s="7">
        <v>10</v>
      </c>
      <c r="F973" s="8">
        <v>31</v>
      </c>
    </row>
    <row r="974" spans="3:6" outlineLevel="1" x14ac:dyDescent="0.25">
      <c r="C974" s="2" t="s">
        <v>212</v>
      </c>
      <c r="D974" s="2" t="s">
        <v>433</v>
      </c>
      <c r="E974" s="7">
        <v>8</v>
      </c>
      <c r="F974" s="8">
        <v>30</v>
      </c>
    </row>
    <row r="975" spans="3:6" outlineLevel="1" x14ac:dyDescent="0.25">
      <c r="C975" s="2" t="s">
        <v>41</v>
      </c>
      <c r="D975" s="2" t="s">
        <v>420</v>
      </c>
      <c r="E975" s="7">
        <v>2</v>
      </c>
      <c r="F975" s="8">
        <v>27</v>
      </c>
    </row>
    <row r="976" spans="3:6" outlineLevel="1" x14ac:dyDescent="0.25">
      <c r="C976" s="2" t="s">
        <v>423</v>
      </c>
      <c r="D976" s="2" t="s">
        <v>111</v>
      </c>
      <c r="E976" s="7">
        <v>8</v>
      </c>
      <c r="F976" s="8">
        <v>26</v>
      </c>
    </row>
    <row r="977" spans="1:6" outlineLevel="1" x14ac:dyDescent="0.25">
      <c r="C977" s="2" t="s">
        <v>482</v>
      </c>
      <c r="D977" s="2" t="s">
        <v>483</v>
      </c>
      <c r="E977" s="7">
        <v>3</v>
      </c>
      <c r="F977" s="8">
        <v>18</v>
      </c>
    </row>
    <row r="978" spans="1:6" outlineLevel="1" x14ac:dyDescent="0.25">
      <c r="C978" s="2" t="s">
        <v>436</v>
      </c>
      <c r="D978" s="2" t="s">
        <v>437</v>
      </c>
      <c r="E978" s="7">
        <v>4</v>
      </c>
      <c r="F978" s="8">
        <v>17</v>
      </c>
    </row>
    <row r="979" spans="1:6" outlineLevel="1" x14ac:dyDescent="0.25">
      <c r="C979" s="2" t="s">
        <v>130</v>
      </c>
      <c r="D979" s="2" t="s">
        <v>131</v>
      </c>
      <c r="E979" s="7">
        <v>10</v>
      </c>
      <c r="F979" s="8">
        <v>16</v>
      </c>
    </row>
    <row r="980" spans="1:6" outlineLevel="1" x14ac:dyDescent="0.25">
      <c r="C980" s="2" t="s">
        <v>66</v>
      </c>
      <c r="D980" s="2" t="s">
        <v>67</v>
      </c>
      <c r="E980" s="7">
        <v>4</v>
      </c>
      <c r="F980" s="8">
        <v>14</v>
      </c>
    </row>
    <row r="981" spans="1:6" outlineLevel="1" x14ac:dyDescent="0.25">
      <c r="C981" s="2" t="s">
        <v>447</v>
      </c>
      <c r="D981" s="2" t="s">
        <v>448</v>
      </c>
      <c r="E981" s="7">
        <v>4</v>
      </c>
      <c r="F981" s="8">
        <v>14</v>
      </c>
    </row>
    <row r="982" spans="1:6" outlineLevel="1" x14ac:dyDescent="0.25">
      <c r="C982" s="2" t="s">
        <v>45</v>
      </c>
      <c r="D982" s="2" t="s">
        <v>46</v>
      </c>
      <c r="E982" s="7">
        <v>4</v>
      </c>
      <c r="F982" s="8">
        <v>14</v>
      </c>
    </row>
    <row r="983" spans="1:6" x14ac:dyDescent="0.25">
      <c r="A983" s="1" t="s">
        <v>587</v>
      </c>
      <c r="B983" s="9" t="s">
        <v>588</v>
      </c>
    </row>
    <row r="984" spans="1:6" outlineLevel="1" x14ac:dyDescent="0.25">
      <c r="C984" s="2" t="s">
        <v>115</v>
      </c>
      <c r="D984" s="2" t="s">
        <v>116</v>
      </c>
      <c r="E984" s="7">
        <v>23</v>
      </c>
      <c r="F984" s="8">
        <v>374</v>
      </c>
    </row>
    <row r="985" spans="1:6" outlineLevel="1" x14ac:dyDescent="0.25">
      <c r="C985" s="2" t="s">
        <v>128</v>
      </c>
      <c r="D985" s="2" t="s">
        <v>129</v>
      </c>
      <c r="E985" s="7">
        <v>23</v>
      </c>
      <c r="F985" s="8">
        <v>362</v>
      </c>
    </row>
    <row r="986" spans="1:6" outlineLevel="1" x14ac:dyDescent="0.25">
      <c r="C986" s="2" t="s">
        <v>90</v>
      </c>
      <c r="D986" s="2" t="s">
        <v>91</v>
      </c>
      <c r="E986" s="7">
        <v>23</v>
      </c>
      <c r="F986" s="8">
        <v>262</v>
      </c>
    </row>
    <row r="987" spans="1:6" outlineLevel="1" x14ac:dyDescent="0.25">
      <c r="C987" s="2" t="s">
        <v>96</v>
      </c>
      <c r="D987" s="2" t="s">
        <v>97</v>
      </c>
      <c r="E987" s="7">
        <v>17</v>
      </c>
      <c r="F987" s="8">
        <v>259</v>
      </c>
    </row>
    <row r="988" spans="1:6" outlineLevel="1" x14ac:dyDescent="0.25">
      <c r="C988" s="2" t="s">
        <v>57</v>
      </c>
      <c r="D988" s="2" t="s">
        <v>58</v>
      </c>
      <c r="E988" s="7">
        <v>17</v>
      </c>
      <c r="F988" s="8">
        <v>251</v>
      </c>
    </row>
    <row r="989" spans="1:6" outlineLevel="1" x14ac:dyDescent="0.25">
      <c r="C989" s="2" t="s">
        <v>347</v>
      </c>
      <c r="D989" s="2" t="s">
        <v>348</v>
      </c>
      <c r="E989" s="7">
        <v>18</v>
      </c>
      <c r="F989" s="8">
        <v>235</v>
      </c>
    </row>
    <row r="990" spans="1:6" outlineLevel="1" x14ac:dyDescent="0.25">
      <c r="C990" s="2" t="s">
        <v>94</v>
      </c>
      <c r="D990" s="2" t="s">
        <v>95</v>
      </c>
      <c r="E990" s="7">
        <v>11</v>
      </c>
      <c r="F990" s="8">
        <v>185</v>
      </c>
    </row>
    <row r="991" spans="1:6" outlineLevel="1" x14ac:dyDescent="0.25">
      <c r="C991" s="2" t="s">
        <v>121</v>
      </c>
      <c r="D991" s="2" t="s">
        <v>451</v>
      </c>
      <c r="E991" s="7">
        <v>8</v>
      </c>
      <c r="F991" s="8">
        <v>140</v>
      </c>
    </row>
    <row r="992" spans="1:6" outlineLevel="1" x14ac:dyDescent="0.25">
      <c r="C992" s="2" t="s">
        <v>117</v>
      </c>
      <c r="D992" s="2" t="s">
        <v>118</v>
      </c>
      <c r="E992" s="7">
        <v>12</v>
      </c>
      <c r="F992" s="8">
        <v>121</v>
      </c>
    </row>
    <row r="993" spans="3:6" outlineLevel="1" x14ac:dyDescent="0.25">
      <c r="C993" s="2" t="s">
        <v>139</v>
      </c>
      <c r="D993" s="2" t="s">
        <v>140</v>
      </c>
      <c r="E993" s="7">
        <v>4</v>
      </c>
      <c r="F993" s="8">
        <v>57</v>
      </c>
    </row>
    <row r="994" spans="3:6" outlineLevel="1" x14ac:dyDescent="0.25">
      <c r="C994" s="2" t="s">
        <v>126</v>
      </c>
      <c r="D994" s="2" t="s">
        <v>127</v>
      </c>
      <c r="E994" s="7">
        <v>12</v>
      </c>
      <c r="F994" s="8">
        <v>40</v>
      </c>
    </row>
    <row r="995" spans="3:6" outlineLevel="1" x14ac:dyDescent="0.25">
      <c r="C995" s="2" t="s">
        <v>452</v>
      </c>
      <c r="D995" s="2" t="s">
        <v>184</v>
      </c>
      <c r="E995" s="7">
        <v>6</v>
      </c>
      <c r="F995" s="8">
        <v>37</v>
      </c>
    </row>
    <row r="996" spans="3:6" outlineLevel="1" x14ac:dyDescent="0.25">
      <c r="C996" s="2" t="s">
        <v>82</v>
      </c>
      <c r="D996" s="2" t="s">
        <v>6</v>
      </c>
      <c r="E996" s="7">
        <v>11</v>
      </c>
      <c r="F996" s="8">
        <v>35</v>
      </c>
    </row>
    <row r="997" spans="3:6" outlineLevel="1" x14ac:dyDescent="0.25">
      <c r="C997" s="2" t="s">
        <v>439</v>
      </c>
      <c r="D997" s="2" t="s">
        <v>440</v>
      </c>
      <c r="E997" s="7">
        <v>4</v>
      </c>
      <c r="F997" s="8">
        <v>33</v>
      </c>
    </row>
    <row r="998" spans="3:6" outlineLevel="1" x14ac:dyDescent="0.25">
      <c r="C998" s="2" t="s">
        <v>16</v>
      </c>
      <c r="D998" s="2" t="s">
        <v>17</v>
      </c>
      <c r="E998" s="7">
        <v>9</v>
      </c>
      <c r="F998" s="8">
        <v>30</v>
      </c>
    </row>
    <row r="999" spans="3:6" outlineLevel="1" x14ac:dyDescent="0.25">
      <c r="C999" s="2" t="s">
        <v>202</v>
      </c>
      <c r="D999" s="2" t="s">
        <v>203</v>
      </c>
      <c r="E999" s="7">
        <v>6</v>
      </c>
      <c r="F999" s="8">
        <v>28</v>
      </c>
    </row>
    <row r="1000" spans="3:6" outlineLevel="1" x14ac:dyDescent="0.25">
      <c r="C1000" s="2" t="s">
        <v>493</v>
      </c>
      <c r="D1000" s="2" t="s">
        <v>50</v>
      </c>
      <c r="E1000" s="7">
        <v>2</v>
      </c>
      <c r="F1000" s="8">
        <v>27</v>
      </c>
    </row>
    <row r="1001" spans="3:6" outlineLevel="1" x14ac:dyDescent="0.25">
      <c r="C1001" s="2" t="s">
        <v>423</v>
      </c>
      <c r="D1001" s="2" t="s">
        <v>111</v>
      </c>
      <c r="E1001" s="7">
        <v>10</v>
      </c>
      <c r="F1001" s="8">
        <v>27</v>
      </c>
    </row>
    <row r="1002" spans="3:6" outlineLevel="1" x14ac:dyDescent="0.25">
      <c r="C1002" s="2" t="s">
        <v>119</v>
      </c>
      <c r="D1002" s="2" t="s">
        <v>124</v>
      </c>
      <c r="E1002" s="7">
        <v>14</v>
      </c>
      <c r="F1002" s="8">
        <v>21</v>
      </c>
    </row>
    <row r="1003" spans="3:6" outlineLevel="1" x14ac:dyDescent="0.25">
      <c r="C1003" s="2" t="s">
        <v>104</v>
      </c>
      <c r="D1003" s="2" t="s">
        <v>127</v>
      </c>
      <c r="E1003" s="7">
        <v>14</v>
      </c>
      <c r="F1003" s="8">
        <v>20</v>
      </c>
    </row>
    <row r="1004" spans="3:6" outlineLevel="1" x14ac:dyDescent="0.25">
      <c r="C1004" s="2" t="s">
        <v>45</v>
      </c>
      <c r="D1004" s="2" t="s">
        <v>46</v>
      </c>
      <c r="E1004" s="7">
        <v>8</v>
      </c>
      <c r="F1004" s="8">
        <v>20</v>
      </c>
    </row>
    <row r="1005" spans="3:6" outlineLevel="1" x14ac:dyDescent="0.25">
      <c r="C1005" s="2" t="s">
        <v>445</v>
      </c>
      <c r="D1005" s="2" t="s">
        <v>40</v>
      </c>
      <c r="E1005" s="7">
        <v>2</v>
      </c>
      <c r="F1005" s="8">
        <v>17</v>
      </c>
    </row>
    <row r="1006" spans="3:6" outlineLevel="1" x14ac:dyDescent="0.25">
      <c r="C1006" s="2" t="s">
        <v>132</v>
      </c>
      <c r="D1006" s="2" t="s">
        <v>50</v>
      </c>
      <c r="E1006" s="7">
        <v>4</v>
      </c>
      <c r="F1006" s="8">
        <v>15</v>
      </c>
    </row>
    <row r="1007" spans="3:6" outlineLevel="1" x14ac:dyDescent="0.25">
      <c r="C1007" s="2" t="s">
        <v>446</v>
      </c>
      <c r="D1007" s="2" t="s">
        <v>348</v>
      </c>
      <c r="E1007" s="7">
        <v>2</v>
      </c>
      <c r="F1007" s="8">
        <v>14</v>
      </c>
    </row>
    <row r="1008" spans="3:6" outlineLevel="1" x14ac:dyDescent="0.25">
      <c r="C1008" s="2" t="s">
        <v>102</v>
      </c>
      <c r="D1008" s="2" t="s">
        <v>453</v>
      </c>
      <c r="E1008" s="7">
        <v>4</v>
      </c>
      <c r="F1008" s="8">
        <v>14</v>
      </c>
    </row>
    <row r="1009" spans="1:6" outlineLevel="1" x14ac:dyDescent="0.25">
      <c r="C1009" s="2" t="s">
        <v>489</v>
      </c>
      <c r="D1009" s="2" t="s">
        <v>50</v>
      </c>
      <c r="E1009" s="7">
        <v>8</v>
      </c>
      <c r="F1009" s="8">
        <v>12</v>
      </c>
    </row>
    <row r="1010" spans="1:6" outlineLevel="1" x14ac:dyDescent="0.25">
      <c r="C1010" s="2" t="s">
        <v>166</v>
      </c>
      <c r="D1010" s="2" t="s">
        <v>167</v>
      </c>
      <c r="E1010" s="7">
        <v>4</v>
      </c>
      <c r="F1010" s="8">
        <v>7</v>
      </c>
    </row>
    <row r="1011" spans="1:6" outlineLevel="1" x14ac:dyDescent="0.25">
      <c r="C1011" s="2" t="s">
        <v>106</v>
      </c>
      <c r="D1011" s="2" t="s">
        <v>107</v>
      </c>
      <c r="E1011" s="7">
        <v>13</v>
      </c>
      <c r="F1011" s="8">
        <v>7</v>
      </c>
    </row>
    <row r="1012" spans="1:6" x14ac:dyDescent="0.25">
      <c r="A1012" s="1" t="s">
        <v>589</v>
      </c>
      <c r="B1012" s="9" t="s">
        <v>590</v>
      </c>
    </row>
    <row r="1013" spans="1:6" outlineLevel="1" x14ac:dyDescent="0.25">
      <c r="C1013" s="2" t="s">
        <v>353</v>
      </c>
      <c r="D1013" s="2" t="s">
        <v>354</v>
      </c>
      <c r="E1013" s="7">
        <v>6</v>
      </c>
      <c r="F1013" s="8">
        <v>19</v>
      </c>
    </row>
    <row r="1014" spans="1:6" outlineLevel="1" x14ac:dyDescent="0.25">
      <c r="C1014" s="2" t="s">
        <v>468</v>
      </c>
      <c r="D1014" s="2" t="s">
        <v>469</v>
      </c>
      <c r="E1014" s="7">
        <v>12</v>
      </c>
      <c r="F1014" s="8">
        <v>17</v>
      </c>
    </row>
    <row r="1015" spans="1:6" outlineLevel="1" x14ac:dyDescent="0.25">
      <c r="C1015" s="2" t="s">
        <v>456</v>
      </c>
      <c r="D1015" s="2" t="s">
        <v>242</v>
      </c>
      <c r="E1015" s="7">
        <v>4</v>
      </c>
      <c r="F1015" s="8">
        <v>7</v>
      </c>
    </row>
    <row r="1016" spans="1:6" outlineLevel="1" x14ac:dyDescent="0.25">
      <c r="C1016" s="2" t="s">
        <v>364</v>
      </c>
      <c r="D1016" s="2" t="s">
        <v>365</v>
      </c>
      <c r="E1016" s="7">
        <v>4</v>
      </c>
      <c r="F1016" s="8">
        <v>6</v>
      </c>
    </row>
    <row r="1017" spans="1:6" outlineLevel="1" x14ac:dyDescent="0.25">
      <c r="C1017" s="2" t="s">
        <v>468</v>
      </c>
      <c r="D1017" s="2" t="s">
        <v>238</v>
      </c>
      <c r="E1017" s="7">
        <v>2</v>
      </c>
      <c r="F1017" s="8">
        <v>5</v>
      </c>
    </row>
    <row r="1018" spans="1:6" outlineLevel="1" x14ac:dyDescent="0.25">
      <c r="C1018" s="2" t="s">
        <v>329</v>
      </c>
      <c r="D1018" s="2" t="s">
        <v>242</v>
      </c>
      <c r="E1018" s="7">
        <v>4</v>
      </c>
      <c r="F1018" s="8">
        <v>4</v>
      </c>
    </row>
    <row r="1019" spans="1:6" x14ac:dyDescent="0.25">
      <c r="A1019" s="1" t="s">
        <v>591</v>
      </c>
      <c r="B1019" s="9" t="s">
        <v>592</v>
      </c>
    </row>
    <row r="1020" spans="1:6" outlineLevel="1" x14ac:dyDescent="0.25">
      <c r="C1020" s="2" t="s">
        <v>271</v>
      </c>
      <c r="D1020" s="2" t="s">
        <v>593</v>
      </c>
      <c r="E1020" s="7">
        <v>12</v>
      </c>
      <c r="F1020" s="8">
        <v>16</v>
      </c>
    </row>
    <row r="1021" spans="1:6" outlineLevel="1" x14ac:dyDescent="0.25">
      <c r="C1021" s="2" t="s">
        <v>260</v>
      </c>
      <c r="D1021" s="2" t="s">
        <v>261</v>
      </c>
      <c r="E1021" s="7">
        <v>4</v>
      </c>
      <c r="F1021" s="8">
        <v>4</v>
      </c>
    </row>
    <row r="1022" spans="1:6" outlineLevel="1" x14ac:dyDescent="0.25">
      <c r="C1022" s="2" t="s">
        <v>281</v>
      </c>
      <c r="D1022" s="2" t="s">
        <v>282</v>
      </c>
      <c r="E1022" s="7">
        <v>2</v>
      </c>
      <c r="F1022" s="8">
        <v>2</v>
      </c>
    </row>
    <row r="1023" spans="1:6" x14ac:dyDescent="0.25">
      <c r="A1023" s="1" t="s">
        <v>594</v>
      </c>
      <c r="B1023" s="9" t="s">
        <v>595</v>
      </c>
    </row>
    <row r="1024" spans="1:6" outlineLevel="1" x14ac:dyDescent="0.25">
      <c r="C1024" s="2" t="s">
        <v>275</v>
      </c>
      <c r="D1024" s="2" t="s">
        <v>276</v>
      </c>
      <c r="E1024" s="7">
        <v>12</v>
      </c>
      <c r="F1024" s="8">
        <v>50</v>
      </c>
    </row>
    <row r="1025" spans="1:6" outlineLevel="1" x14ac:dyDescent="0.25">
      <c r="C1025" s="2" t="s">
        <v>260</v>
      </c>
      <c r="D1025" s="2" t="s">
        <v>261</v>
      </c>
      <c r="E1025" s="7">
        <v>12</v>
      </c>
      <c r="F1025" s="8">
        <v>42</v>
      </c>
    </row>
    <row r="1026" spans="1:6" outlineLevel="1" x14ac:dyDescent="0.25">
      <c r="C1026" s="2" t="s">
        <v>271</v>
      </c>
      <c r="D1026" s="2" t="s">
        <v>593</v>
      </c>
      <c r="E1026" s="7">
        <v>18</v>
      </c>
      <c r="F1026" s="8">
        <v>42</v>
      </c>
    </row>
    <row r="1027" spans="1:6" outlineLevel="1" x14ac:dyDescent="0.25">
      <c r="C1027" s="2" t="s">
        <v>356</v>
      </c>
      <c r="D1027" s="2" t="s">
        <v>357</v>
      </c>
      <c r="E1027" s="7">
        <v>8</v>
      </c>
      <c r="F1027" s="8">
        <v>35</v>
      </c>
    </row>
    <row r="1028" spans="1:6" outlineLevel="1" x14ac:dyDescent="0.25">
      <c r="C1028" s="2" t="s">
        <v>364</v>
      </c>
      <c r="D1028" s="2" t="s">
        <v>365</v>
      </c>
      <c r="E1028" s="7">
        <v>4</v>
      </c>
      <c r="F1028" s="8">
        <v>26</v>
      </c>
    </row>
    <row r="1029" spans="1:6" outlineLevel="1" x14ac:dyDescent="0.25">
      <c r="C1029" s="2" t="s">
        <v>281</v>
      </c>
      <c r="D1029" s="2" t="s">
        <v>282</v>
      </c>
      <c r="E1029" s="7">
        <v>6</v>
      </c>
      <c r="F1029" s="8">
        <v>13</v>
      </c>
    </row>
    <row r="1030" spans="1:6" outlineLevel="1" x14ac:dyDescent="0.25">
      <c r="C1030" s="2" t="s">
        <v>408</v>
      </c>
      <c r="D1030" s="2" t="s">
        <v>409</v>
      </c>
      <c r="E1030" s="7">
        <v>4</v>
      </c>
      <c r="F1030" s="8">
        <v>11</v>
      </c>
    </row>
    <row r="1031" spans="1:6" outlineLevel="1" x14ac:dyDescent="0.25">
      <c r="C1031" s="2" t="s">
        <v>471</v>
      </c>
      <c r="D1031" s="2" t="s">
        <v>469</v>
      </c>
      <c r="E1031" s="7">
        <v>2</v>
      </c>
      <c r="F1031" s="8">
        <v>10</v>
      </c>
    </row>
    <row r="1032" spans="1:6" outlineLevel="1" x14ac:dyDescent="0.25">
      <c r="C1032" s="2" t="s">
        <v>22</v>
      </c>
      <c r="D1032" s="2" t="s">
        <v>23</v>
      </c>
      <c r="E1032" s="7">
        <v>2</v>
      </c>
      <c r="F1032" s="8">
        <v>6</v>
      </c>
    </row>
    <row r="1033" spans="1:6" outlineLevel="1" x14ac:dyDescent="0.25">
      <c r="C1033" s="2" t="s">
        <v>470</v>
      </c>
      <c r="D1033" s="2" t="s">
        <v>80</v>
      </c>
      <c r="E1033" s="7">
        <v>4</v>
      </c>
      <c r="F1033" s="8">
        <v>5</v>
      </c>
    </row>
    <row r="1034" spans="1:6" outlineLevel="1" x14ac:dyDescent="0.25">
      <c r="C1034" s="2" t="s">
        <v>457</v>
      </c>
      <c r="D1034" s="2" t="s">
        <v>458</v>
      </c>
      <c r="E1034" s="7">
        <v>2</v>
      </c>
      <c r="F1034" s="8">
        <v>4</v>
      </c>
    </row>
    <row r="1035" spans="1:6" x14ac:dyDescent="0.25">
      <c r="A1035" s="1" t="s">
        <v>596</v>
      </c>
      <c r="B1035" s="9" t="s">
        <v>597</v>
      </c>
    </row>
    <row r="1036" spans="1:6" outlineLevel="1" x14ac:dyDescent="0.25">
      <c r="C1036" s="2" t="s">
        <v>281</v>
      </c>
      <c r="D1036" s="2" t="s">
        <v>282</v>
      </c>
      <c r="E1036" s="7">
        <v>2</v>
      </c>
      <c r="F1036" s="8">
        <v>4</v>
      </c>
    </row>
    <row r="1037" spans="1:6" x14ac:dyDescent="0.25">
      <c r="A1037" s="1" t="s">
        <v>598</v>
      </c>
      <c r="B1037" s="9" t="s">
        <v>599</v>
      </c>
    </row>
    <row r="1038" spans="1:6" outlineLevel="1" x14ac:dyDescent="0.25">
      <c r="C1038" s="2" t="s">
        <v>321</v>
      </c>
      <c r="D1038" s="2" t="s">
        <v>234</v>
      </c>
      <c r="E1038" s="7">
        <v>12</v>
      </c>
      <c r="F1038" s="8">
        <v>42</v>
      </c>
    </row>
    <row r="1039" spans="1:6" outlineLevel="1" x14ac:dyDescent="0.25">
      <c r="C1039" s="2" t="s">
        <v>355</v>
      </c>
      <c r="D1039" s="2" t="s">
        <v>317</v>
      </c>
      <c r="E1039" s="7">
        <v>6</v>
      </c>
      <c r="F1039" s="8">
        <v>8</v>
      </c>
    </row>
    <row r="1040" spans="1:6" outlineLevel="1" x14ac:dyDescent="0.25">
      <c r="C1040" s="2" t="s">
        <v>600</v>
      </c>
      <c r="D1040" s="2" t="s">
        <v>80</v>
      </c>
      <c r="E1040" s="7">
        <v>2</v>
      </c>
      <c r="F1040" s="8">
        <v>8</v>
      </c>
    </row>
    <row r="1041" spans="1:6" outlineLevel="1" x14ac:dyDescent="0.25">
      <c r="C1041" s="2" t="s">
        <v>476</v>
      </c>
      <c r="D1041" s="2" t="s">
        <v>477</v>
      </c>
      <c r="E1041" s="7">
        <v>2</v>
      </c>
      <c r="F1041" s="8">
        <v>5</v>
      </c>
    </row>
    <row r="1042" spans="1:6" outlineLevel="1" x14ac:dyDescent="0.25">
      <c r="A1042" s="1">
        <v>248000</v>
      </c>
      <c r="B1042" s="9" t="s">
        <v>826</v>
      </c>
      <c r="C1042" s="2"/>
      <c r="D1042" s="2"/>
      <c r="E1042" s="7"/>
      <c r="F1042" s="8"/>
    </row>
    <row r="1043" spans="1:6" outlineLevel="1" x14ac:dyDescent="0.25">
      <c r="C1043" s="14" t="s">
        <v>824</v>
      </c>
      <c r="D1043" s="14" t="s">
        <v>825</v>
      </c>
      <c r="E1043" s="7">
        <v>4</v>
      </c>
      <c r="F1043" s="8">
        <v>6</v>
      </c>
    </row>
    <row r="1044" spans="1:6" outlineLevel="1" x14ac:dyDescent="0.25">
      <c r="A1044" s="1">
        <v>250000</v>
      </c>
      <c r="B1044" s="9" t="s">
        <v>827</v>
      </c>
      <c r="C1044" s="14"/>
      <c r="D1044" s="14"/>
      <c r="E1044" s="7"/>
      <c r="F1044" s="8"/>
    </row>
    <row r="1045" spans="1:6" outlineLevel="1" x14ac:dyDescent="0.25">
      <c r="C1045" s="14" t="s">
        <v>824</v>
      </c>
      <c r="D1045" s="14" t="s">
        <v>825</v>
      </c>
      <c r="E1045" s="7">
        <v>2</v>
      </c>
      <c r="F1045" s="8">
        <v>4</v>
      </c>
    </row>
    <row r="1046" spans="1:6" x14ac:dyDescent="0.25">
      <c r="A1046" s="1" t="s">
        <v>601</v>
      </c>
      <c r="B1046" s="9" t="s">
        <v>602</v>
      </c>
    </row>
    <row r="1047" spans="1:6" outlineLevel="1" x14ac:dyDescent="0.25">
      <c r="C1047" s="2" t="s">
        <v>561</v>
      </c>
      <c r="D1047" s="2" t="s">
        <v>562</v>
      </c>
      <c r="E1047" s="7">
        <v>6</v>
      </c>
      <c r="F1047" s="8">
        <v>16</v>
      </c>
    </row>
    <row r="1048" spans="1:6" outlineLevel="1" x14ac:dyDescent="0.25">
      <c r="C1048" s="2" t="s">
        <v>364</v>
      </c>
      <c r="D1048" s="2" t="s">
        <v>365</v>
      </c>
      <c r="E1048" s="7">
        <v>4</v>
      </c>
      <c r="F1048" s="8">
        <v>6</v>
      </c>
    </row>
    <row r="1049" spans="1:6" outlineLevel="1" x14ac:dyDescent="0.25">
      <c r="C1049" s="2" t="s">
        <v>459</v>
      </c>
      <c r="D1049" s="2" t="s">
        <v>460</v>
      </c>
      <c r="E1049" s="7">
        <v>2</v>
      </c>
      <c r="F1049" s="8">
        <v>6</v>
      </c>
    </row>
    <row r="1050" spans="1:6" outlineLevel="1" x14ac:dyDescent="0.25">
      <c r="C1050" s="2" t="s">
        <v>353</v>
      </c>
      <c r="D1050" s="2" t="s">
        <v>354</v>
      </c>
      <c r="E1050" s="7">
        <v>4</v>
      </c>
      <c r="F1050" s="8">
        <v>6</v>
      </c>
    </row>
    <row r="1051" spans="1:6" outlineLevel="1" x14ac:dyDescent="0.25">
      <c r="C1051" s="2" t="s">
        <v>310</v>
      </c>
      <c r="D1051" s="2" t="s">
        <v>311</v>
      </c>
      <c r="E1051" s="7">
        <v>2</v>
      </c>
      <c r="F1051" s="8">
        <v>4</v>
      </c>
    </row>
    <row r="1052" spans="1:6" outlineLevel="1" x14ac:dyDescent="0.25">
      <c r="C1052" s="2" t="s">
        <v>468</v>
      </c>
      <c r="D1052" s="2" t="s">
        <v>238</v>
      </c>
      <c r="E1052" s="7">
        <v>2</v>
      </c>
      <c r="F1052" s="8">
        <v>4</v>
      </c>
    </row>
    <row r="1053" spans="1:6" outlineLevel="1" x14ac:dyDescent="0.25">
      <c r="C1053" s="2" t="s">
        <v>329</v>
      </c>
      <c r="D1053" s="2" t="s">
        <v>242</v>
      </c>
      <c r="E1053" s="7">
        <v>2</v>
      </c>
      <c r="F1053" s="8">
        <v>2</v>
      </c>
    </row>
    <row r="1054" spans="1:6" x14ac:dyDescent="0.25">
      <c r="A1054" s="1" t="s">
        <v>603</v>
      </c>
      <c r="B1054" s="9" t="s">
        <v>604</v>
      </c>
    </row>
    <row r="1055" spans="1:6" outlineLevel="1" x14ac:dyDescent="0.25">
      <c r="C1055" s="2" t="s">
        <v>281</v>
      </c>
      <c r="D1055" s="2" t="s">
        <v>282</v>
      </c>
      <c r="E1055" s="7">
        <v>6</v>
      </c>
      <c r="F1055" s="8">
        <v>8</v>
      </c>
    </row>
    <row r="1056" spans="1:6" outlineLevel="1" x14ac:dyDescent="0.25">
      <c r="C1056" s="2" t="s">
        <v>364</v>
      </c>
      <c r="D1056" s="2" t="s">
        <v>365</v>
      </c>
      <c r="E1056" s="7">
        <v>2</v>
      </c>
      <c r="F1056" s="8">
        <v>2</v>
      </c>
    </row>
    <row r="1057" spans="1:6" x14ac:dyDescent="0.25">
      <c r="A1057" s="1" t="s">
        <v>605</v>
      </c>
      <c r="B1057" s="9" t="s">
        <v>606</v>
      </c>
    </row>
    <row r="1058" spans="1:6" outlineLevel="1" x14ac:dyDescent="0.25">
      <c r="C1058" s="2" t="s">
        <v>275</v>
      </c>
      <c r="D1058" s="2" t="s">
        <v>276</v>
      </c>
      <c r="E1058" s="7">
        <v>12</v>
      </c>
      <c r="F1058" s="8">
        <v>46</v>
      </c>
    </row>
    <row r="1059" spans="1:6" outlineLevel="1" x14ac:dyDescent="0.25">
      <c r="C1059" s="2" t="s">
        <v>468</v>
      </c>
      <c r="D1059" s="2" t="s">
        <v>469</v>
      </c>
      <c r="E1059" s="7">
        <v>12</v>
      </c>
      <c r="F1059" s="8">
        <v>42</v>
      </c>
    </row>
    <row r="1060" spans="1:6" outlineLevel="1" x14ac:dyDescent="0.25">
      <c r="C1060" s="2" t="s">
        <v>356</v>
      </c>
      <c r="D1060" s="2" t="s">
        <v>357</v>
      </c>
      <c r="E1060" s="7">
        <v>8</v>
      </c>
      <c r="F1060" s="8">
        <v>30</v>
      </c>
    </row>
    <row r="1061" spans="1:6" outlineLevel="1" x14ac:dyDescent="0.25">
      <c r="C1061" s="2" t="s">
        <v>355</v>
      </c>
      <c r="D1061" s="2" t="s">
        <v>317</v>
      </c>
      <c r="E1061" s="7">
        <v>6</v>
      </c>
      <c r="F1061" s="8">
        <v>24</v>
      </c>
    </row>
    <row r="1062" spans="1:6" outlineLevel="1" x14ac:dyDescent="0.25">
      <c r="C1062" s="2" t="s">
        <v>281</v>
      </c>
      <c r="D1062" s="2" t="s">
        <v>282</v>
      </c>
      <c r="E1062" s="7">
        <v>6</v>
      </c>
      <c r="F1062" s="8">
        <v>21</v>
      </c>
    </row>
    <row r="1063" spans="1:6" outlineLevel="1" x14ac:dyDescent="0.25">
      <c r="C1063" s="2" t="s">
        <v>470</v>
      </c>
      <c r="D1063" s="2" t="s">
        <v>80</v>
      </c>
      <c r="E1063" s="7">
        <v>4</v>
      </c>
      <c r="F1063" s="8">
        <v>14</v>
      </c>
    </row>
    <row r="1064" spans="1:6" outlineLevel="1" x14ac:dyDescent="0.25">
      <c r="C1064" s="2" t="s">
        <v>408</v>
      </c>
      <c r="D1064" s="2" t="s">
        <v>409</v>
      </c>
      <c r="E1064" s="7">
        <v>4</v>
      </c>
      <c r="F1064" s="8">
        <v>11</v>
      </c>
    </row>
    <row r="1065" spans="1:6" outlineLevel="1" x14ac:dyDescent="0.25">
      <c r="C1065" s="2" t="s">
        <v>310</v>
      </c>
      <c r="D1065" s="2" t="s">
        <v>311</v>
      </c>
      <c r="E1065" s="7">
        <v>2</v>
      </c>
      <c r="F1065" s="8">
        <v>5</v>
      </c>
    </row>
    <row r="1066" spans="1:6" outlineLevel="1" x14ac:dyDescent="0.25">
      <c r="C1066" s="2" t="s">
        <v>457</v>
      </c>
      <c r="D1066" s="2" t="s">
        <v>458</v>
      </c>
      <c r="E1066" s="7">
        <v>2</v>
      </c>
      <c r="F1066" s="8">
        <v>5</v>
      </c>
    </row>
    <row r="1067" spans="1:6" outlineLevel="1" x14ac:dyDescent="0.25">
      <c r="C1067" s="2" t="s">
        <v>22</v>
      </c>
      <c r="D1067" s="2" t="s">
        <v>23</v>
      </c>
      <c r="E1067" s="7">
        <v>2</v>
      </c>
      <c r="F1067" s="8">
        <v>4</v>
      </c>
    </row>
    <row r="1068" spans="1:6" outlineLevel="1" x14ac:dyDescent="0.25">
      <c r="C1068" s="2" t="s">
        <v>364</v>
      </c>
      <c r="D1068" s="2" t="s">
        <v>365</v>
      </c>
      <c r="E1068" s="7">
        <v>4</v>
      </c>
      <c r="F1068" s="8">
        <v>3</v>
      </c>
    </row>
    <row r="1069" spans="1:6" x14ac:dyDescent="0.25">
      <c r="A1069" s="1" t="s">
        <v>607</v>
      </c>
      <c r="B1069" s="9" t="s">
        <v>608</v>
      </c>
    </row>
    <row r="1070" spans="1:6" outlineLevel="1" x14ac:dyDescent="0.25">
      <c r="C1070" s="2" t="s">
        <v>281</v>
      </c>
      <c r="D1070" s="2" t="s">
        <v>282</v>
      </c>
      <c r="E1070" s="7">
        <v>2</v>
      </c>
      <c r="F1070" s="8">
        <v>4</v>
      </c>
    </row>
    <row r="1071" spans="1:6" x14ac:dyDescent="0.25">
      <c r="A1071" s="1" t="s">
        <v>609</v>
      </c>
      <c r="B1071" s="9" t="s">
        <v>610</v>
      </c>
    </row>
    <row r="1072" spans="1:6" outlineLevel="1" x14ac:dyDescent="0.25">
      <c r="C1072" s="2" t="s">
        <v>321</v>
      </c>
      <c r="D1072" s="2" t="s">
        <v>234</v>
      </c>
      <c r="E1072" s="7">
        <v>8</v>
      </c>
      <c r="F1072" s="8">
        <v>17</v>
      </c>
    </row>
    <row r="1073" spans="1:6" outlineLevel="1" x14ac:dyDescent="0.25">
      <c r="C1073" s="2" t="s">
        <v>355</v>
      </c>
      <c r="D1073" s="2" t="s">
        <v>317</v>
      </c>
      <c r="E1073" s="7">
        <v>4</v>
      </c>
      <c r="F1073" s="8">
        <v>13</v>
      </c>
    </row>
    <row r="1074" spans="1:6" outlineLevel="1" x14ac:dyDescent="0.25">
      <c r="C1074" s="2" t="s">
        <v>533</v>
      </c>
      <c r="D1074" s="2" t="s">
        <v>534</v>
      </c>
      <c r="E1074" s="7">
        <v>2</v>
      </c>
      <c r="F1074" s="8">
        <v>4</v>
      </c>
    </row>
    <row r="1075" spans="1:6" outlineLevel="1" x14ac:dyDescent="0.25">
      <c r="C1075" s="2" t="s">
        <v>476</v>
      </c>
      <c r="D1075" s="2" t="s">
        <v>477</v>
      </c>
      <c r="E1075" s="7">
        <v>2</v>
      </c>
      <c r="F1075" s="8">
        <v>4</v>
      </c>
    </row>
    <row r="1076" spans="1:6" outlineLevel="1" x14ac:dyDescent="0.25">
      <c r="C1076" s="2" t="s">
        <v>470</v>
      </c>
      <c r="D1076" s="2" t="s">
        <v>80</v>
      </c>
      <c r="E1076" s="7">
        <v>2</v>
      </c>
      <c r="F1076" s="8">
        <v>2</v>
      </c>
    </row>
    <row r="1077" spans="1:6" outlineLevel="1" x14ac:dyDescent="0.25">
      <c r="C1077" s="2" t="s">
        <v>358</v>
      </c>
      <c r="D1077" s="2" t="s">
        <v>359</v>
      </c>
      <c r="E1077" s="7">
        <v>2</v>
      </c>
      <c r="F1077" s="8">
        <v>2</v>
      </c>
    </row>
    <row r="1078" spans="1:6" x14ac:dyDescent="0.25">
      <c r="A1078" s="1" t="s">
        <v>611</v>
      </c>
      <c r="B1078" s="9" t="s">
        <v>612</v>
      </c>
    </row>
    <row r="1079" spans="1:6" outlineLevel="1" x14ac:dyDescent="0.25">
      <c r="C1079" s="2" t="s">
        <v>121</v>
      </c>
      <c r="D1079" s="2" t="s">
        <v>451</v>
      </c>
      <c r="E1079" s="7">
        <v>8</v>
      </c>
      <c r="F1079" s="8">
        <v>20</v>
      </c>
    </row>
    <row r="1080" spans="1:6" outlineLevel="1" x14ac:dyDescent="0.25">
      <c r="C1080" s="2" t="s">
        <v>81</v>
      </c>
      <c r="D1080" s="2" t="s">
        <v>69</v>
      </c>
      <c r="E1080" s="7">
        <v>4</v>
      </c>
      <c r="F1080" s="8">
        <v>12</v>
      </c>
    </row>
    <row r="1081" spans="1:6" outlineLevel="1" x14ac:dyDescent="0.25">
      <c r="C1081" s="2" t="s">
        <v>117</v>
      </c>
      <c r="D1081" s="2" t="s">
        <v>118</v>
      </c>
      <c r="E1081" s="7">
        <v>4</v>
      </c>
      <c r="F1081" s="8">
        <v>8</v>
      </c>
    </row>
    <row r="1082" spans="1:6" outlineLevel="1" x14ac:dyDescent="0.25">
      <c r="C1082" s="2" t="s">
        <v>82</v>
      </c>
      <c r="D1082" s="2" t="s">
        <v>6</v>
      </c>
      <c r="E1082" s="7">
        <v>8</v>
      </c>
      <c r="F1082" s="8">
        <v>4</v>
      </c>
    </row>
    <row r="1083" spans="1:6" x14ac:dyDescent="0.25">
      <c r="A1083" s="1" t="s">
        <v>613</v>
      </c>
      <c r="B1083" s="9" t="s">
        <v>614</v>
      </c>
    </row>
    <row r="1084" spans="1:6" outlineLevel="1" x14ac:dyDescent="0.25">
      <c r="C1084" s="2" t="s">
        <v>283</v>
      </c>
      <c r="D1084" s="2" t="s">
        <v>284</v>
      </c>
      <c r="E1084" s="7">
        <v>18</v>
      </c>
      <c r="F1084" s="8">
        <v>74</v>
      </c>
    </row>
    <row r="1085" spans="1:6" outlineLevel="1" x14ac:dyDescent="0.25">
      <c r="C1085" s="2" t="s">
        <v>223</v>
      </c>
      <c r="D1085" s="2" t="s">
        <v>224</v>
      </c>
      <c r="E1085" s="7">
        <v>14</v>
      </c>
      <c r="F1085" s="8">
        <v>67</v>
      </c>
    </row>
    <row r="1086" spans="1:6" outlineLevel="1" x14ac:dyDescent="0.25">
      <c r="C1086" s="2" t="s">
        <v>468</v>
      </c>
      <c r="D1086" s="2" t="s">
        <v>469</v>
      </c>
      <c r="E1086" s="7">
        <v>8</v>
      </c>
      <c r="F1086" s="8">
        <v>56</v>
      </c>
    </row>
    <row r="1087" spans="1:6" outlineLevel="1" x14ac:dyDescent="0.25">
      <c r="C1087" s="2" t="s">
        <v>94</v>
      </c>
      <c r="D1087" s="2" t="s">
        <v>95</v>
      </c>
      <c r="E1087" s="7">
        <v>8</v>
      </c>
      <c r="F1087" s="8">
        <v>41</v>
      </c>
    </row>
    <row r="1088" spans="1:6" outlineLevel="1" x14ac:dyDescent="0.25">
      <c r="C1088" s="2" t="s">
        <v>252</v>
      </c>
      <c r="D1088" s="2" t="s">
        <v>253</v>
      </c>
      <c r="E1088" s="7">
        <v>8</v>
      </c>
      <c r="F1088" s="8">
        <v>33</v>
      </c>
    </row>
    <row r="1089" spans="1:6" outlineLevel="1" x14ac:dyDescent="0.25">
      <c r="C1089" s="2" t="s">
        <v>470</v>
      </c>
      <c r="D1089" s="2" t="s">
        <v>80</v>
      </c>
      <c r="E1089" s="7">
        <v>4</v>
      </c>
      <c r="F1089" s="8">
        <v>23</v>
      </c>
    </row>
    <row r="1090" spans="1:6" outlineLevel="1" x14ac:dyDescent="0.25">
      <c r="C1090" s="2" t="s">
        <v>424</v>
      </c>
      <c r="D1090" s="2" t="s">
        <v>425</v>
      </c>
      <c r="E1090" s="7">
        <v>4</v>
      </c>
      <c r="F1090" s="8">
        <v>22</v>
      </c>
    </row>
    <row r="1091" spans="1:6" outlineLevel="1" x14ac:dyDescent="0.25">
      <c r="C1091" s="2" t="s">
        <v>583</v>
      </c>
      <c r="D1091" s="2" t="s">
        <v>584</v>
      </c>
      <c r="E1091" s="7">
        <v>8</v>
      </c>
      <c r="F1091" s="8">
        <v>22</v>
      </c>
    </row>
    <row r="1092" spans="1:6" outlineLevel="1" x14ac:dyDescent="0.25">
      <c r="C1092" s="2" t="s">
        <v>275</v>
      </c>
      <c r="D1092" s="2" t="s">
        <v>276</v>
      </c>
      <c r="E1092" s="7">
        <v>4</v>
      </c>
      <c r="F1092" s="8">
        <v>21</v>
      </c>
    </row>
    <row r="1093" spans="1:6" outlineLevel="1" x14ac:dyDescent="0.25">
      <c r="C1093" s="2" t="s">
        <v>379</v>
      </c>
      <c r="D1093" s="2" t="s">
        <v>419</v>
      </c>
      <c r="E1093" s="7">
        <v>8</v>
      </c>
      <c r="F1093" s="8">
        <v>19</v>
      </c>
    </row>
    <row r="1094" spans="1:6" outlineLevel="1" x14ac:dyDescent="0.25">
      <c r="C1094" s="2" t="s">
        <v>88</v>
      </c>
      <c r="D1094" s="2" t="s">
        <v>89</v>
      </c>
      <c r="E1094" s="7">
        <v>8</v>
      </c>
      <c r="F1094" s="8">
        <v>14</v>
      </c>
    </row>
    <row r="1095" spans="1:6" outlineLevel="1" x14ac:dyDescent="0.25">
      <c r="C1095" s="2" t="s">
        <v>468</v>
      </c>
      <c r="D1095" s="2" t="s">
        <v>238</v>
      </c>
      <c r="E1095" s="7">
        <v>2</v>
      </c>
      <c r="F1095" s="8">
        <v>9</v>
      </c>
    </row>
    <row r="1096" spans="1:6" outlineLevel="1" x14ac:dyDescent="0.25">
      <c r="C1096" s="2" t="s">
        <v>457</v>
      </c>
      <c r="D1096" s="2" t="s">
        <v>458</v>
      </c>
      <c r="E1096" s="7">
        <v>2</v>
      </c>
      <c r="F1096" s="8">
        <v>9</v>
      </c>
    </row>
    <row r="1097" spans="1:6" outlineLevel="1" x14ac:dyDescent="0.25">
      <c r="C1097" s="2" t="s">
        <v>227</v>
      </c>
      <c r="D1097" s="2" t="s">
        <v>228</v>
      </c>
      <c r="E1097" s="7">
        <v>2</v>
      </c>
      <c r="F1097" s="8">
        <v>5</v>
      </c>
    </row>
    <row r="1098" spans="1:6" x14ac:dyDescent="0.25">
      <c r="A1098" s="1" t="s">
        <v>615</v>
      </c>
      <c r="B1098" s="9" t="s">
        <v>616</v>
      </c>
    </row>
    <row r="1099" spans="1:6" outlineLevel="1" x14ac:dyDescent="0.25">
      <c r="C1099" s="2" t="s">
        <v>115</v>
      </c>
      <c r="D1099" s="2" t="s">
        <v>116</v>
      </c>
      <c r="E1099" s="7">
        <v>18</v>
      </c>
      <c r="F1099" s="8">
        <v>242</v>
      </c>
    </row>
    <row r="1100" spans="1:6" outlineLevel="1" x14ac:dyDescent="0.25">
      <c r="C1100" s="2" t="s">
        <v>260</v>
      </c>
      <c r="D1100" s="2" t="s">
        <v>261</v>
      </c>
      <c r="E1100" s="7">
        <v>12</v>
      </c>
      <c r="F1100" s="8">
        <v>168</v>
      </c>
    </row>
    <row r="1101" spans="1:6" outlineLevel="1" x14ac:dyDescent="0.25">
      <c r="C1101" s="2" t="s">
        <v>258</v>
      </c>
      <c r="D1101" s="2" t="s">
        <v>259</v>
      </c>
      <c r="E1101" s="7">
        <v>10</v>
      </c>
      <c r="F1101" s="8">
        <v>152</v>
      </c>
    </row>
    <row r="1102" spans="1:6" outlineLevel="1" x14ac:dyDescent="0.25">
      <c r="C1102" s="2" t="s">
        <v>271</v>
      </c>
      <c r="D1102" s="2" t="s">
        <v>272</v>
      </c>
      <c r="E1102" s="7">
        <v>16</v>
      </c>
      <c r="F1102" s="8">
        <v>136</v>
      </c>
    </row>
    <row r="1103" spans="1:6" outlineLevel="1" x14ac:dyDescent="0.25">
      <c r="C1103" s="2" t="s">
        <v>270</v>
      </c>
      <c r="D1103" s="2" t="s">
        <v>42</v>
      </c>
      <c r="E1103" s="7">
        <v>18</v>
      </c>
      <c r="F1103" s="8">
        <v>132</v>
      </c>
    </row>
    <row r="1104" spans="1:6" outlineLevel="1" x14ac:dyDescent="0.25">
      <c r="C1104" s="2" t="s">
        <v>128</v>
      </c>
      <c r="D1104" s="2" t="s">
        <v>129</v>
      </c>
      <c r="E1104" s="7">
        <v>18</v>
      </c>
      <c r="F1104" s="8">
        <v>123</v>
      </c>
    </row>
    <row r="1105" spans="3:6" outlineLevel="1" x14ac:dyDescent="0.25">
      <c r="C1105" s="2" t="s">
        <v>268</v>
      </c>
      <c r="D1105" s="2" t="s">
        <v>269</v>
      </c>
      <c r="E1105" s="7">
        <v>10</v>
      </c>
      <c r="F1105" s="8">
        <v>107</v>
      </c>
    </row>
    <row r="1106" spans="3:6" outlineLevel="1" x14ac:dyDescent="0.25">
      <c r="C1106" s="2" t="s">
        <v>22</v>
      </c>
      <c r="D1106" s="2" t="s">
        <v>23</v>
      </c>
      <c r="E1106" s="7">
        <v>8</v>
      </c>
      <c r="F1106" s="8">
        <v>91</v>
      </c>
    </row>
    <row r="1107" spans="3:6" outlineLevel="1" x14ac:dyDescent="0.25">
      <c r="C1107" s="2" t="s">
        <v>474</v>
      </c>
      <c r="D1107" s="2" t="s">
        <v>475</v>
      </c>
      <c r="E1107" s="7">
        <v>6</v>
      </c>
      <c r="F1107" s="8">
        <v>70</v>
      </c>
    </row>
    <row r="1108" spans="3:6" outlineLevel="1" x14ac:dyDescent="0.25">
      <c r="C1108" s="2" t="s">
        <v>262</v>
      </c>
      <c r="D1108" s="2" t="s">
        <v>263</v>
      </c>
      <c r="E1108" s="7">
        <v>8</v>
      </c>
      <c r="F1108" s="8">
        <v>66</v>
      </c>
    </row>
    <row r="1109" spans="3:6" outlineLevel="1" x14ac:dyDescent="0.25">
      <c r="C1109" s="2" t="s">
        <v>231</v>
      </c>
      <c r="D1109" s="2" t="s">
        <v>232</v>
      </c>
      <c r="E1109" s="7">
        <v>8</v>
      </c>
      <c r="F1109" s="8">
        <v>54</v>
      </c>
    </row>
    <row r="1110" spans="3:6" outlineLevel="1" x14ac:dyDescent="0.25">
      <c r="C1110" s="2" t="s">
        <v>90</v>
      </c>
      <c r="D1110" s="2" t="s">
        <v>91</v>
      </c>
      <c r="E1110" s="7">
        <v>16</v>
      </c>
      <c r="F1110" s="8">
        <v>44</v>
      </c>
    </row>
    <row r="1111" spans="3:6" outlineLevel="1" x14ac:dyDescent="0.25">
      <c r="C1111" s="2" t="s">
        <v>543</v>
      </c>
      <c r="D1111" s="2" t="s">
        <v>544</v>
      </c>
      <c r="E1111" s="7">
        <v>4</v>
      </c>
      <c r="F1111" s="8">
        <v>42</v>
      </c>
    </row>
    <row r="1112" spans="3:6" outlineLevel="1" x14ac:dyDescent="0.25">
      <c r="C1112" s="2" t="s">
        <v>233</v>
      </c>
      <c r="D1112" s="2" t="s">
        <v>234</v>
      </c>
      <c r="E1112" s="7">
        <v>4</v>
      </c>
      <c r="F1112" s="8">
        <v>31</v>
      </c>
    </row>
    <row r="1113" spans="3:6" outlineLevel="1" x14ac:dyDescent="0.25">
      <c r="C1113" s="2" t="s">
        <v>81</v>
      </c>
      <c r="D1113" s="2" t="s">
        <v>69</v>
      </c>
      <c r="E1113" s="7">
        <v>4</v>
      </c>
      <c r="F1113" s="8">
        <v>23</v>
      </c>
    </row>
    <row r="1114" spans="3:6" outlineLevel="1" x14ac:dyDescent="0.25">
      <c r="C1114" s="2" t="s">
        <v>98</v>
      </c>
      <c r="D1114" s="2" t="s">
        <v>99</v>
      </c>
      <c r="E1114" s="7">
        <v>8</v>
      </c>
      <c r="F1114" s="8">
        <v>19</v>
      </c>
    </row>
    <row r="1115" spans="3:6" outlineLevel="1" x14ac:dyDescent="0.25">
      <c r="C1115" s="2" t="s">
        <v>539</v>
      </c>
      <c r="D1115" s="2" t="s">
        <v>427</v>
      </c>
      <c r="E1115" s="7">
        <v>2</v>
      </c>
      <c r="F1115" s="8">
        <v>16</v>
      </c>
    </row>
    <row r="1116" spans="3:6" outlineLevel="1" x14ac:dyDescent="0.25">
      <c r="C1116" s="2" t="s">
        <v>308</v>
      </c>
      <c r="D1116" s="2" t="s">
        <v>309</v>
      </c>
      <c r="E1116" s="7">
        <v>4</v>
      </c>
      <c r="F1116" s="8">
        <v>16</v>
      </c>
    </row>
    <row r="1117" spans="3:6" outlineLevel="1" x14ac:dyDescent="0.25">
      <c r="C1117" s="2" t="s">
        <v>364</v>
      </c>
      <c r="D1117" s="2" t="s">
        <v>365</v>
      </c>
      <c r="E1117" s="7">
        <v>4</v>
      </c>
      <c r="F1117" s="8">
        <v>15</v>
      </c>
    </row>
    <row r="1118" spans="3:6" outlineLevel="1" x14ac:dyDescent="0.25">
      <c r="C1118" s="2" t="s">
        <v>355</v>
      </c>
      <c r="D1118" s="2" t="s">
        <v>317</v>
      </c>
      <c r="E1118" s="7">
        <v>2</v>
      </c>
      <c r="F1118" s="8">
        <v>13</v>
      </c>
    </row>
    <row r="1119" spans="3:6" outlineLevel="1" x14ac:dyDescent="0.25">
      <c r="C1119" s="2" t="s">
        <v>41</v>
      </c>
      <c r="D1119" s="2" t="s">
        <v>420</v>
      </c>
      <c r="E1119" s="7">
        <v>4</v>
      </c>
      <c r="F1119" s="8">
        <v>11</v>
      </c>
    </row>
    <row r="1120" spans="3:6" outlineLevel="1" x14ac:dyDescent="0.25">
      <c r="C1120" s="2" t="s">
        <v>571</v>
      </c>
      <c r="D1120" s="2" t="s">
        <v>572</v>
      </c>
      <c r="E1120" s="7">
        <v>2</v>
      </c>
      <c r="F1120" s="8">
        <v>10</v>
      </c>
    </row>
    <row r="1121" spans="1:6" outlineLevel="1" x14ac:dyDescent="0.25">
      <c r="C1121" s="2" t="s">
        <v>264</v>
      </c>
      <c r="D1121" s="2" t="s">
        <v>265</v>
      </c>
      <c r="E1121" s="7">
        <v>4</v>
      </c>
      <c r="F1121" s="8">
        <v>10</v>
      </c>
    </row>
    <row r="1122" spans="1:6" outlineLevel="1" x14ac:dyDescent="0.25">
      <c r="C1122" s="2" t="s">
        <v>235</v>
      </c>
      <c r="D1122" s="2" t="s">
        <v>236</v>
      </c>
      <c r="E1122" s="7">
        <v>4</v>
      </c>
      <c r="F1122" s="8">
        <v>8</v>
      </c>
    </row>
    <row r="1123" spans="1:6" outlineLevel="1" x14ac:dyDescent="0.25">
      <c r="C1123" s="2" t="s">
        <v>281</v>
      </c>
      <c r="D1123" s="2" t="s">
        <v>282</v>
      </c>
      <c r="E1123" s="7">
        <v>2</v>
      </c>
      <c r="F1123" s="8">
        <v>8</v>
      </c>
    </row>
    <row r="1124" spans="1:6" outlineLevel="1" x14ac:dyDescent="0.25">
      <c r="C1124" s="2" t="s">
        <v>130</v>
      </c>
      <c r="D1124" s="2" t="s">
        <v>131</v>
      </c>
      <c r="E1124" s="7">
        <v>8</v>
      </c>
      <c r="F1124" s="8">
        <v>8</v>
      </c>
    </row>
    <row r="1125" spans="1:6" x14ac:dyDescent="0.25">
      <c r="A1125" s="1" t="s">
        <v>617</v>
      </c>
      <c r="B1125" s="9" t="s">
        <v>618</v>
      </c>
    </row>
    <row r="1126" spans="1:6" outlineLevel="1" x14ac:dyDescent="0.25">
      <c r="C1126" s="2" t="s">
        <v>619</v>
      </c>
      <c r="D1126" s="2" t="s">
        <v>620</v>
      </c>
      <c r="E1126" s="7">
        <v>4</v>
      </c>
      <c r="F1126" s="8">
        <v>4</v>
      </c>
    </row>
    <row r="1127" spans="1:6" x14ac:dyDescent="0.25">
      <c r="A1127" s="1" t="s">
        <v>621</v>
      </c>
      <c r="B1127" s="9" t="s">
        <v>622</v>
      </c>
    </row>
    <row r="1128" spans="1:6" outlineLevel="1" x14ac:dyDescent="0.25">
      <c r="C1128" s="2" t="s">
        <v>623</v>
      </c>
      <c r="D1128" s="2" t="s">
        <v>624</v>
      </c>
      <c r="E1128" s="7">
        <v>8</v>
      </c>
      <c r="F1128" s="8">
        <v>8</v>
      </c>
    </row>
    <row r="1129" spans="1:6" outlineLevel="1" x14ac:dyDescent="0.25">
      <c r="C1129" s="2" t="s">
        <v>349</v>
      </c>
      <c r="D1129" s="2" t="s">
        <v>242</v>
      </c>
      <c r="E1129" s="7">
        <v>2</v>
      </c>
      <c r="F1129" s="8">
        <v>2</v>
      </c>
    </row>
    <row r="1130" spans="1:6" x14ac:dyDescent="0.25">
      <c r="A1130" s="1" t="s">
        <v>625</v>
      </c>
      <c r="B1130" s="9" t="s">
        <v>626</v>
      </c>
    </row>
    <row r="1131" spans="1:6" outlineLevel="1" x14ac:dyDescent="0.25">
      <c r="C1131" s="2" t="s">
        <v>296</v>
      </c>
      <c r="D1131" s="2" t="s">
        <v>627</v>
      </c>
      <c r="E1131" s="7">
        <v>12</v>
      </c>
      <c r="F1131" s="8">
        <v>24</v>
      </c>
    </row>
    <row r="1132" spans="1:6" outlineLevel="1" x14ac:dyDescent="0.25">
      <c r="C1132" s="2" t="s">
        <v>471</v>
      </c>
      <c r="D1132" s="2" t="s">
        <v>628</v>
      </c>
      <c r="E1132" s="7">
        <v>6</v>
      </c>
      <c r="F1132" s="8">
        <v>23</v>
      </c>
    </row>
    <row r="1133" spans="1:6" outlineLevel="1" x14ac:dyDescent="0.25">
      <c r="C1133" s="2" t="s">
        <v>629</v>
      </c>
      <c r="D1133" s="2" t="s">
        <v>630</v>
      </c>
      <c r="E1133" s="7">
        <v>6</v>
      </c>
      <c r="F1133" s="8">
        <v>19</v>
      </c>
    </row>
    <row r="1134" spans="1:6" outlineLevel="1" x14ac:dyDescent="0.25">
      <c r="C1134" s="2" t="s">
        <v>631</v>
      </c>
      <c r="D1134" s="2" t="s">
        <v>632</v>
      </c>
      <c r="E1134" s="7">
        <v>4</v>
      </c>
      <c r="F1134" s="8">
        <v>6</v>
      </c>
    </row>
    <row r="1135" spans="1:6" outlineLevel="1" x14ac:dyDescent="0.25">
      <c r="C1135" s="2" t="s">
        <v>633</v>
      </c>
      <c r="D1135" s="2" t="s">
        <v>634</v>
      </c>
      <c r="E1135" s="7">
        <v>4</v>
      </c>
      <c r="F1135" s="8">
        <v>5</v>
      </c>
    </row>
    <row r="1136" spans="1:6" outlineLevel="1" x14ac:dyDescent="0.25">
      <c r="C1136" s="2" t="s">
        <v>247</v>
      </c>
      <c r="D1136" s="2" t="s">
        <v>627</v>
      </c>
      <c r="E1136" s="7">
        <v>2</v>
      </c>
      <c r="F1136" s="8">
        <v>2</v>
      </c>
    </row>
    <row r="1137" spans="1:6" x14ac:dyDescent="0.25">
      <c r="A1137" s="1" t="s">
        <v>635</v>
      </c>
      <c r="B1137" s="9" t="s">
        <v>636</v>
      </c>
    </row>
    <row r="1138" spans="1:6" outlineLevel="1" x14ac:dyDescent="0.25">
      <c r="C1138" s="2" t="s">
        <v>637</v>
      </c>
      <c r="D1138" s="2" t="s">
        <v>638</v>
      </c>
      <c r="E1138" s="7">
        <v>14</v>
      </c>
      <c r="F1138" s="8">
        <v>119</v>
      </c>
    </row>
    <row r="1139" spans="1:6" outlineLevel="1" x14ac:dyDescent="0.25">
      <c r="C1139" s="2" t="s">
        <v>164</v>
      </c>
      <c r="D1139" s="2" t="s">
        <v>165</v>
      </c>
      <c r="E1139" s="7">
        <v>17</v>
      </c>
      <c r="F1139" s="8">
        <v>95</v>
      </c>
    </row>
    <row r="1140" spans="1:6" outlineLevel="1" x14ac:dyDescent="0.25">
      <c r="C1140" s="2" t="s">
        <v>639</v>
      </c>
      <c r="D1140" s="2" t="s">
        <v>640</v>
      </c>
      <c r="E1140" s="7">
        <v>14</v>
      </c>
      <c r="F1140" s="8">
        <v>84</v>
      </c>
    </row>
    <row r="1141" spans="1:6" outlineLevel="1" x14ac:dyDescent="0.25">
      <c r="C1141" s="2" t="s">
        <v>39</v>
      </c>
      <c r="D1141" s="2" t="s">
        <v>641</v>
      </c>
      <c r="E1141" s="7">
        <v>12</v>
      </c>
      <c r="F1141" s="8">
        <v>61</v>
      </c>
    </row>
    <row r="1142" spans="1:6" outlineLevel="1" x14ac:dyDescent="0.25">
      <c r="C1142" s="2" t="s">
        <v>642</v>
      </c>
      <c r="D1142" s="2" t="s">
        <v>643</v>
      </c>
      <c r="E1142" s="7">
        <v>14</v>
      </c>
      <c r="F1142" s="8">
        <v>60</v>
      </c>
    </row>
    <row r="1143" spans="1:6" outlineLevel="1" x14ac:dyDescent="0.25">
      <c r="C1143" s="2" t="s">
        <v>213</v>
      </c>
      <c r="D1143" s="2" t="s">
        <v>214</v>
      </c>
      <c r="E1143" s="7">
        <v>14</v>
      </c>
      <c r="F1143" s="8">
        <v>55</v>
      </c>
    </row>
    <row r="1144" spans="1:6" outlineLevel="1" x14ac:dyDescent="0.25">
      <c r="C1144" s="2" t="s">
        <v>74</v>
      </c>
      <c r="D1144" s="2" t="s">
        <v>75</v>
      </c>
      <c r="E1144" s="7">
        <v>8</v>
      </c>
      <c r="F1144" s="8">
        <v>44</v>
      </c>
    </row>
    <row r="1145" spans="1:6" outlineLevel="1" x14ac:dyDescent="0.25">
      <c r="C1145" s="2" t="s">
        <v>218</v>
      </c>
      <c r="D1145" s="2" t="s">
        <v>196</v>
      </c>
      <c r="E1145" s="7">
        <v>8</v>
      </c>
      <c r="F1145" s="8">
        <v>34</v>
      </c>
    </row>
    <row r="1146" spans="1:6" outlineLevel="1" x14ac:dyDescent="0.25">
      <c r="C1146" s="2" t="s">
        <v>379</v>
      </c>
      <c r="D1146" s="2" t="s">
        <v>644</v>
      </c>
      <c r="E1146" s="7">
        <v>4</v>
      </c>
      <c r="F1146" s="8">
        <v>29</v>
      </c>
    </row>
    <row r="1147" spans="1:6" outlineLevel="1" x14ac:dyDescent="0.25">
      <c r="C1147" s="2" t="s">
        <v>452</v>
      </c>
      <c r="D1147" s="2" t="s">
        <v>645</v>
      </c>
      <c r="E1147" s="7">
        <v>4</v>
      </c>
      <c r="F1147" s="8">
        <v>28</v>
      </c>
    </row>
    <row r="1148" spans="1:6" outlineLevel="1" x14ac:dyDescent="0.25">
      <c r="C1148" s="2" t="s">
        <v>646</v>
      </c>
      <c r="D1148" s="2" t="s">
        <v>52</v>
      </c>
      <c r="E1148" s="7">
        <v>4</v>
      </c>
      <c r="F1148" s="8">
        <v>28</v>
      </c>
    </row>
    <row r="1149" spans="1:6" outlineLevel="1" x14ac:dyDescent="0.25">
      <c r="C1149" s="2" t="s">
        <v>51</v>
      </c>
      <c r="D1149" s="2" t="s">
        <v>52</v>
      </c>
      <c r="E1149" s="7">
        <v>4</v>
      </c>
      <c r="F1149" s="8">
        <v>23</v>
      </c>
    </row>
    <row r="1150" spans="1:6" outlineLevel="1" x14ac:dyDescent="0.25">
      <c r="C1150" s="2" t="s">
        <v>647</v>
      </c>
      <c r="D1150" s="2" t="s">
        <v>648</v>
      </c>
      <c r="E1150" s="7">
        <v>9</v>
      </c>
      <c r="F1150" s="8">
        <v>21</v>
      </c>
    </row>
    <row r="1151" spans="1:6" outlineLevel="1" x14ac:dyDescent="0.25">
      <c r="C1151" s="2" t="s">
        <v>382</v>
      </c>
      <c r="D1151" s="2" t="s">
        <v>383</v>
      </c>
      <c r="E1151" s="7">
        <v>5</v>
      </c>
      <c r="F1151" s="8">
        <v>20</v>
      </c>
    </row>
    <row r="1152" spans="1:6" outlineLevel="1" x14ac:dyDescent="0.25">
      <c r="C1152" s="2" t="s">
        <v>137</v>
      </c>
      <c r="D1152" s="2" t="s">
        <v>138</v>
      </c>
      <c r="E1152" s="7">
        <v>12</v>
      </c>
      <c r="F1152" s="8">
        <v>18</v>
      </c>
    </row>
    <row r="1153" spans="1:6" outlineLevel="1" x14ac:dyDescent="0.25">
      <c r="C1153" s="2" t="s">
        <v>649</v>
      </c>
      <c r="D1153" s="2" t="s">
        <v>650</v>
      </c>
      <c r="E1153" s="7">
        <v>4</v>
      </c>
      <c r="F1153" s="8">
        <v>16</v>
      </c>
    </row>
    <row r="1154" spans="1:6" outlineLevel="1" x14ac:dyDescent="0.25">
      <c r="C1154" s="2" t="s">
        <v>218</v>
      </c>
      <c r="D1154" s="2" t="s">
        <v>651</v>
      </c>
      <c r="E1154" s="7">
        <v>6</v>
      </c>
      <c r="F1154" s="8">
        <v>16</v>
      </c>
    </row>
    <row r="1155" spans="1:6" outlineLevel="1" x14ac:dyDescent="0.25">
      <c r="C1155" s="2" t="s">
        <v>652</v>
      </c>
      <c r="D1155" s="2" t="s">
        <v>653</v>
      </c>
      <c r="E1155" s="7">
        <v>2</v>
      </c>
      <c r="F1155" s="8">
        <v>13</v>
      </c>
    </row>
    <row r="1156" spans="1:6" outlineLevel="1" x14ac:dyDescent="0.25">
      <c r="C1156" s="2" t="s">
        <v>633</v>
      </c>
      <c r="D1156" s="2" t="s">
        <v>634</v>
      </c>
      <c r="E1156" s="7">
        <v>8</v>
      </c>
      <c r="F1156" s="8">
        <v>12</v>
      </c>
    </row>
    <row r="1157" spans="1:6" outlineLevel="1" x14ac:dyDescent="0.25">
      <c r="C1157" s="2" t="s">
        <v>61</v>
      </c>
      <c r="D1157" s="2" t="s">
        <v>214</v>
      </c>
      <c r="E1157" s="7">
        <v>6</v>
      </c>
      <c r="F1157" s="8">
        <v>10</v>
      </c>
    </row>
    <row r="1158" spans="1:6" outlineLevel="1" x14ac:dyDescent="0.25">
      <c r="C1158" s="2" t="s">
        <v>654</v>
      </c>
      <c r="D1158" s="2" t="s">
        <v>655</v>
      </c>
      <c r="E1158" s="7">
        <v>4</v>
      </c>
      <c r="F1158" s="8">
        <v>8</v>
      </c>
    </row>
    <row r="1159" spans="1:6" outlineLevel="1" x14ac:dyDescent="0.25">
      <c r="C1159" s="2" t="s">
        <v>656</v>
      </c>
      <c r="D1159" s="2" t="s">
        <v>52</v>
      </c>
      <c r="E1159" s="7">
        <v>2</v>
      </c>
      <c r="F1159" s="8">
        <v>8</v>
      </c>
    </row>
    <row r="1160" spans="1:6" outlineLevel="1" x14ac:dyDescent="0.25">
      <c r="C1160" s="2" t="s">
        <v>657</v>
      </c>
      <c r="D1160" s="2" t="s">
        <v>165</v>
      </c>
      <c r="E1160" s="7">
        <v>2</v>
      </c>
      <c r="F1160" s="8">
        <v>5</v>
      </c>
    </row>
    <row r="1161" spans="1:6" outlineLevel="1" x14ac:dyDescent="0.25">
      <c r="C1161" s="2" t="s">
        <v>658</v>
      </c>
      <c r="D1161" s="2" t="s">
        <v>659</v>
      </c>
      <c r="E1161" s="7">
        <v>6</v>
      </c>
      <c r="F1161" s="8">
        <v>4</v>
      </c>
    </row>
    <row r="1162" spans="1:6" outlineLevel="1" x14ac:dyDescent="0.25">
      <c r="C1162" s="2" t="s">
        <v>349</v>
      </c>
      <c r="D1162" s="2" t="s">
        <v>242</v>
      </c>
      <c r="E1162" s="7">
        <v>2</v>
      </c>
      <c r="F1162" s="8">
        <v>4</v>
      </c>
    </row>
    <row r="1163" spans="1:6" outlineLevel="1" x14ac:dyDescent="0.25">
      <c r="C1163" s="2" t="s">
        <v>72</v>
      </c>
      <c r="D1163" s="2" t="s">
        <v>196</v>
      </c>
      <c r="E1163" s="7">
        <v>4</v>
      </c>
      <c r="F1163" s="8">
        <v>3</v>
      </c>
    </row>
    <row r="1164" spans="1:6" outlineLevel="1" x14ac:dyDescent="0.25">
      <c r="C1164" s="2" t="s">
        <v>660</v>
      </c>
      <c r="D1164" s="2" t="s">
        <v>661</v>
      </c>
      <c r="E1164" s="7">
        <v>2</v>
      </c>
      <c r="F1164" s="8">
        <v>1</v>
      </c>
    </row>
    <row r="1165" spans="1:6" x14ac:dyDescent="0.25">
      <c r="A1165" s="1" t="s">
        <v>662</v>
      </c>
      <c r="B1165" s="9" t="s">
        <v>663</v>
      </c>
    </row>
    <row r="1166" spans="1:6" outlineLevel="1" x14ac:dyDescent="0.25">
      <c r="C1166" s="2" t="s">
        <v>213</v>
      </c>
      <c r="D1166" s="2" t="s">
        <v>214</v>
      </c>
      <c r="E1166" s="7">
        <v>8</v>
      </c>
      <c r="F1166" s="8">
        <v>39</v>
      </c>
    </row>
    <row r="1167" spans="1:6" outlineLevel="1" x14ac:dyDescent="0.25">
      <c r="C1167" s="2" t="s">
        <v>647</v>
      </c>
      <c r="D1167" s="2" t="s">
        <v>648</v>
      </c>
      <c r="E1167" s="7">
        <v>10</v>
      </c>
      <c r="F1167" s="8">
        <v>38</v>
      </c>
    </row>
    <row r="1168" spans="1:6" outlineLevel="1" x14ac:dyDescent="0.25">
      <c r="C1168" s="2" t="s">
        <v>61</v>
      </c>
      <c r="D1168" s="2" t="s">
        <v>214</v>
      </c>
      <c r="E1168" s="7">
        <v>6</v>
      </c>
      <c r="F1168" s="8">
        <v>20</v>
      </c>
    </row>
    <row r="1169" spans="1:6" outlineLevel="1" x14ac:dyDescent="0.25">
      <c r="C1169" s="2" t="s">
        <v>649</v>
      </c>
      <c r="D1169" s="2" t="s">
        <v>650</v>
      </c>
      <c r="E1169" s="7">
        <v>4</v>
      </c>
      <c r="F1169" s="8">
        <v>18</v>
      </c>
    </row>
    <row r="1170" spans="1:6" outlineLevel="1" x14ac:dyDescent="0.25">
      <c r="C1170" s="2" t="s">
        <v>664</v>
      </c>
      <c r="D1170" s="2" t="s">
        <v>665</v>
      </c>
      <c r="E1170" s="7">
        <v>4</v>
      </c>
      <c r="F1170" s="8">
        <v>16</v>
      </c>
    </row>
    <row r="1171" spans="1:6" outlineLevel="1" x14ac:dyDescent="0.25">
      <c r="C1171" s="2" t="s">
        <v>654</v>
      </c>
      <c r="D1171" s="2" t="s">
        <v>655</v>
      </c>
      <c r="E1171" s="7">
        <v>6</v>
      </c>
      <c r="F1171" s="8">
        <v>15</v>
      </c>
    </row>
    <row r="1172" spans="1:6" outlineLevel="1" x14ac:dyDescent="0.25">
      <c r="C1172" s="2" t="s">
        <v>74</v>
      </c>
      <c r="D1172" s="2" t="s">
        <v>75</v>
      </c>
      <c r="E1172" s="7">
        <v>4</v>
      </c>
      <c r="F1172" s="8">
        <v>14</v>
      </c>
    </row>
    <row r="1173" spans="1:6" outlineLevel="1" x14ac:dyDescent="0.25">
      <c r="C1173" s="2" t="s">
        <v>658</v>
      </c>
      <c r="D1173" s="2" t="s">
        <v>659</v>
      </c>
      <c r="E1173" s="7">
        <v>6</v>
      </c>
      <c r="F1173" s="8">
        <v>12</v>
      </c>
    </row>
    <row r="1174" spans="1:6" outlineLevel="1" x14ac:dyDescent="0.25">
      <c r="C1174" s="2" t="s">
        <v>633</v>
      </c>
      <c r="D1174" s="2" t="s">
        <v>634</v>
      </c>
      <c r="E1174" s="7">
        <v>4</v>
      </c>
      <c r="F1174" s="8">
        <v>11</v>
      </c>
    </row>
    <row r="1175" spans="1:6" outlineLevel="1" x14ac:dyDescent="0.25">
      <c r="C1175" s="2" t="s">
        <v>452</v>
      </c>
      <c r="D1175" s="2" t="s">
        <v>645</v>
      </c>
      <c r="E1175" s="7">
        <v>4</v>
      </c>
      <c r="F1175" s="8">
        <v>10</v>
      </c>
    </row>
    <row r="1176" spans="1:6" outlineLevel="1" x14ac:dyDescent="0.25">
      <c r="C1176" s="2" t="s">
        <v>652</v>
      </c>
      <c r="D1176" s="2" t="s">
        <v>653</v>
      </c>
      <c r="E1176" s="7">
        <v>2</v>
      </c>
      <c r="F1176" s="8">
        <v>8</v>
      </c>
    </row>
    <row r="1177" spans="1:6" outlineLevel="1" x14ac:dyDescent="0.25">
      <c r="C1177" s="2" t="s">
        <v>631</v>
      </c>
      <c r="D1177" s="2" t="s">
        <v>632</v>
      </c>
      <c r="E1177" s="7">
        <v>4</v>
      </c>
      <c r="F1177" s="8">
        <v>8</v>
      </c>
    </row>
    <row r="1178" spans="1:6" outlineLevel="1" x14ac:dyDescent="0.25">
      <c r="C1178" s="2" t="s">
        <v>379</v>
      </c>
      <c r="D1178" s="2" t="s">
        <v>644</v>
      </c>
      <c r="E1178" s="7">
        <v>2</v>
      </c>
      <c r="F1178" s="8">
        <v>6</v>
      </c>
    </row>
    <row r="1179" spans="1:6" outlineLevel="1" x14ac:dyDescent="0.25">
      <c r="C1179" s="2" t="s">
        <v>666</v>
      </c>
      <c r="D1179" s="2" t="s">
        <v>667</v>
      </c>
      <c r="E1179" s="7">
        <v>2</v>
      </c>
      <c r="F1179" s="8">
        <v>4</v>
      </c>
    </row>
    <row r="1180" spans="1:6" outlineLevel="1" x14ac:dyDescent="0.25">
      <c r="C1180" s="2" t="s">
        <v>668</v>
      </c>
      <c r="D1180" s="2" t="s">
        <v>669</v>
      </c>
      <c r="E1180" s="7">
        <v>2</v>
      </c>
      <c r="F1180" s="8">
        <v>2</v>
      </c>
    </row>
    <row r="1181" spans="1:6" x14ac:dyDescent="0.25">
      <c r="A1181" s="1" t="s">
        <v>670</v>
      </c>
      <c r="B1181" s="9" t="s">
        <v>671</v>
      </c>
    </row>
    <row r="1182" spans="1:6" outlineLevel="1" x14ac:dyDescent="0.25">
      <c r="C1182" s="2" t="s">
        <v>213</v>
      </c>
      <c r="D1182" s="2" t="s">
        <v>214</v>
      </c>
      <c r="E1182" s="7">
        <v>14</v>
      </c>
      <c r="F1182" s="8">
        <v>88</v>
      </c>
    </row>
    <row r="1183" spans="1:6" outlineLevel="1" x14ac:dyDescent="0.25">
      <c r="C1183" s="2" t="s">
        <v>637</v>
      </c>
      <c r="D1183" s="2" t="s">
        <v>638</v>
      </c>
      <c r="E1183" s="7">
        <v>14</v>
      </c>
      <c r="F1183" s="8">
        <v>86</v>
      </c>
    </row>
    <row r="1184" spans="1:6" outlineLevel="1" x14ac:dyDescent="0.25">
      <c r="C1184" s="2" t="s">
        <v>39</v>
      </c>
      <c r="D1184" s="2" t="s">
        <v>641</v>
      </c>
      <c r="E1184" s="7">
        <v>12</v>
      </c>
      <c r="F1184" s="8">
        <v>67</v>
      </c>
    </row>
    <row r="1185" spans="3:6" outlineLevel="1" x14ac:dyDescent="0.25">
      <c r="C1185" s="2" t="s">
        <v>379</v>
      </c>
      <c r="D1185" s="2" t="s">
        <v>644</v>
      </c>
      <c r="E1185" s="7">
        <v>14</v>
      </c>
      <c r="F1185" s="8">
        <v>44</v>
      </c>
    </row>
    <row r="1186" spans="3:6" outlineLevel="1" x14ac:dyDescent="0.25">
      <c r="C1186" s="2" t="s">
        <v>642</v>
      </c>
      <c r="D1186" s="2" t="s">
        <v>643</v>
      </c>
      <c r="E1186" s="7">
        <v>14</v>
      </c>
      <c r="F1186" s="8">
        <v>38</v>
      </c>
    </row>
    <row r="1187" spans="3:6" outlineLevel="1" x14ac:dyDescent="0.25">
      <c r="C1187" s="2" t="s">
        <v>74</v>
      </c>
      <c r="D1187" s="2" t="s">
        <v>75</v>
      </c>
      <c r="E1187" s="7">
        <v>8</v>
      </c>
      <c r="F1187" s="8">
        <v>36</v>
      </c>
    </row>
    <row r="1188" spans="3:6" outlineLevel="1" x14ac:dyDescent="0.25">
      <c r="C1188" s="2" t="s">
        <v>137</v>
      </c>
      <c r="D1188" s="2" t="s">
        <v>138</v>
      </c>
      <c r="E1188" s="7">
        <v>14</v>
      </c>
      <c r="F1188" s="8">
        <v>35</v>
      </c>
    </row>
    <row r="1189" spans="3:6" outlineLevel="1" x14ac:dyDescent="0.25">
      <c r="C1189" s="2" t="s">
        <v>218</v>
      </c>
      <c r="D1189" s="2" t="s">
        <v>196</v>
      </c>
      <c r="E1189" s="7">
        <v>6</v>
      </c>
      <c r="F1189" s="8">
        <v>34</v>
      </c>
    </row>
    <row r="1190" spans="3:6" outlineLevel="1" x14ac:dyDescent="0.25">
      <c r="C1190" s="2" t="s">
        <v>61</v>
      </c>
      <c r="D1190" s="2" t="s">
        <v>214</v>
      </c>
      <c r="E1190" s="7">
        <v>6</v>
      </c>
      <c r="F1190" s="8">
        <v>20</v>
      </c>
    </row>
    <row r="1191" spans="3:6" outlineLevel="1" x14ac:dyDescent="0.25">
      <c r="C1191" s="2" t="s">
        <v>666</v>
      </c>
      <c r="D1191" s="2" t="s">
        <v>667</v>
      </c>
      <c r="E1191" s="7">
        <v>6</v>
      </c>
      <c r="F1191" s="8">
        <v>20</v>
      </c>
    </row>
    <row r="1192" spans="3:6" outlineLevel="1" x14ac:dyDescent="0.25">
      <c r="C1192" s="2" t="s">
        <v>72</v>
      </c>
      <c r="D1192" s="2" t="s">
        <v>196</v>
      </c>
      <c r="E1192" s="7">
        <v>4</v>
      </c>
      <c r="F1192" s="8">
        <v>18</v>
      </c>
    </row>
    <row r="1193" spans="3:6" outlineLevel="1" x14ac:dyDescent="0.25">
      <c r="C1193" s="2" t="s">
        <v>657</v>
      </c>
      <c r="D1193" s="2" t="s">
        <v>165</v>
      </c>
      <c r="E1193" s="7">
        <v>2</v>
      </c>
      <c r="F1193" s="8">
        <v>17</v>
      </c>
    </row>
    <row r="1194" spans="3:6" outlineLevel="1" x14ac:dyDescent="0.25">
      <c r="C1194" s="2" t="s">
        <v>72</v>
      </c>
      <c r="D1194" s="2" t="s">
        <v>651</v>
      </c>
      <c r="E1194" s="7">
        <v>6</v>
      </c>
      <c r="F1194" s="8">
        <v>17</v>
      </c>
    </row>
    <row r="1195" spans="3:6" outlineLevel="1" x14ac:dyDescent="0.25">
      <c r="C1195" s="2" t="s">
        <v>639</v>
      </c>
      <c r="D1195" s="2" t="s">
        <v>640</v>
      </c>
      <c r="E1195" s="7">
        <v>2</v>
      </c>
      <c r="F1195" s="8">
        <v>15</v>
      </c>
    </row>
    <row r="1196" spans="3:6" outlineLevel="1" x14ac:dyDescent="0.25">
      <c r="C1196" s="2" t="s">
        <v>672</v>
      </c>
      <c r="D1196" s="2" t="s">
        <v>673</v>
      </c>
      <c r="E1196" s="7">
        <v>4</v>
      </c>
      <c r="F1196" s="8">
        <v>15</v>
      </c>
    </row>
    <row r="1197" spans="3:6" outlineLevel="1" x14ac:dyDescent="0.25">
      <c r="C1197" s="2" t="s">
        <v>652</v>
      </c>
      <c r="D1197" s="2" t="s">
        <v>653</v>
      </c>
      <c r="E1197" s="7">
        <v>2</v>
      </c>
      <c r="F1197" s="8">
        <v>11</v>
      </c>
    </row>
    <row r="1198" spans="3:6" outlineLevel="1" x14ac:dyDescent="0.25">
      <c r="C1198" s="2" t="s">
        <v>633</v>
      </c>
      <c r="D1198" s="2" t="s">
        <v>634</v>
      </c>
      <c r="E1198" s="7">
        <v>4</v>
      </c>
      <c r="F1198" s="8">
        <v>10</v>
      </c>
    </row>
    <row r="1199" spans="3:6" outlineLevel="1" x14ac:dyDescent="0.25">
      <c r="C1199" s="2" t="s">
        <v>658</v>
      </c>
      <c r="D1199" s="2" t="s">
        <v>659</v>
      </c>
      <c r="E1199" s="7">
        <v>6</v>
      </c>
      <c r="F1199" s="8">
        <v>10</v>
      </c>
    </row>
    <row r="1200" spans="3:6" outlineLevel="1" x14ac:dyDescent="0.25">
      <c r="C1200" s="2" t="s">
        <v>631</v>
      </c>
      <c r="D1200" s="2" t="s">
        <v>632</v>
      </c>
      <c r="E1200" s="7">
        <v>4</v>
      </c>
      <c r="F1200" s="8">
        <v>7</v>
      </c>
    </row>
    <row r="1201" spans="1:6" outlineLevel="1" x14ac:dyDescent="0.25">
      <c r="C1201" s="2" t="s">
        <v>349</v>
      </c>
      <c r="D1201" s="2" t="s">
        <v>242</v>
      </c>
      <c r="E1201" s="7">
        <v>2</v>
      </c>
      <c r="F1201" s="8">
        <v>5</v>
      </c>
    </row>
    <row r="1202" spans="1:6" outlineLevel="1" x14ac:dyDescent="0.25">
      <c r="C1202" s="2" t="s">
        <v>130</v>
      </c>
      <c r="D1202" s="2" t="s">
        <v>674</v>
      </c>
      <c r="E1202" s="7">
        <v>2</v>
      </c>
      <c r="F1202" s="8">
        <v>4</v>
      </c>
    </row>
    <row r="1203" spans="1:6" x14ac:dyDescent="0.25">
      <c r="A1203" s="1" t="s">
        <v>675</v>
      </c>
      <c r="B1203" s="9" t="s">
        <v>676</v>
      </c>
    </row>
    <row r="1204" spans="1:6" outlineLevel="1" x14ac:dyDescent="0.25">
      <c r="C1204" s="2" t="s">
        <v>629</v>
      </c>
      <c r="D1204" s="2" t="s">
        <v>630</v>
      </c>
      <c r="E1204" s="7">
        <v>14</v>
      </c>
      <c r="F1204" s="8">
        <v>56</v>
      </c>
    </row>
    <row r="1205" spans="1:6" outlineLevel="1" x14ac:dyDescent="0.25">
      <c r="C1205" s="2" t="s">
        <v>623</v>
      </c>
      <c r="D1205" s="2" t="s">
        <v>624</v>
      </c>
      <c r="E1205" s="7">
        <v>10</v>
      </c>
      <c r="F1205" s="8">
        <v>55</v>
      </c>
    </row>
    <row r="1206" spans="1:6" outlineLevel="1" x14ac:dyDescent="0.25">
      <c r="C1206" s="2" t="s">
        <v>26</v>
      </c>
      <c r="D1206" s="2" t="s">
        <v>290</v>
      </c>
      <c r="E1206" s="7">
        <v>14</v>
      </c>
      <c r="F1206" s="8">
        <v>55</v>
      </c>
    </row>
    <row r="1207" spans="1:6" outlineLevel="1" x14ac:dyDescent="0.25">
      <c r="C1207" s="2" t="s">
        <v>677</v>
      </c>
      <c r="D1207" s="2" t="s">
        <v>678</v>
      </c>
      <c r="E1207" s="7">
        <v>10</v>
      </c>
      <c r="F1207" s="8">
        <v>48</v>
      </c>
    </row>
    <row r="1208" spans="1:6" outlineLevel="1" x14ac:dyDescent="0.25">
      <c r="C1208" s="2" t="s">
        <v>679</v>
      </c>
      <c r="D1208" s="2" t="s">
        <v>680</v>
      </c>
      <c r="E1208" s="7">
        <v>16</v>
      </c>
      <c r="F1208" s="8">
        <v>48</v>
      </c>
    </row>
    <row r="1209" spans="1:6" outlineLevel="1" x14ac:dyDescent="0.25">
      <c r="C1209" s="2" t="s">
        <v>681</v>
      </c>
      <c r="D1209" s="2" t="s">
        <v>682</v>
      </c>
      <c r="E1209" s="7">
        <v>8</v>
      </c>
      <c r="F1209" s="8">
        <v>40</v>
      </c>
    </row>
    <row r="1210" spans="1:6" outlineLevel="1" x14ac:dyDescent="0.25">
      <c r="C1210" s="2" t="s">
        <v>471</v>
      </c>
      <c r="D1210" s="2" t="s">
        <v>628</v>
      </c>
      <c r="E1210" s="7">
        <v>8</v>
      </c>
      <c r="F1210" s="8">
        <v>33</v>
      </c>
    </row>
    <row r="1211" spans="1:6" outlineLevel="1" x14ac:dyDescent="0.25">
      <c r="C1211" s="2" t="s">
        <v>683</v>
      </c>
      <c r="D1211" s="2" t="s">
        <v>684</v>
      </c>
      <c r="E1211" s="7">
        <v>4</v>
      </c>
      <c r="F1211" s="8">
        <v>24</v>
      </c>
    </row>
    <row r="1212" spans="1:6" outlineLevel="1" x14ac:dyDescent="0.25">
      <c r="C1212" s="2" t="s">
        <v>685</v>
      </c>
      <c r="D1212" s="2" t="s">
        <v>686</v>
      </c>
      <c r="E1212" s="7">
        <v>5</v>
      </c>
      <c r="F1212" s="8">
        <v>22</v>
      </c>
    </row>
    <row r="1213" spans="1:6" outlineLevel="1" x14ac:dyDescent="0.25">
      <c r="C1213" s="2" t="s">
        <v>26</v>
      </c>
      <c r="D1213" s="2" t="s">
        <v>678</v>
      </c>
      <c r="E1213" s="7">
        <v>4</v>
      </c>
      <c r="F1213" s="8">
        <v>8</v>
      </c>
    </row>
    <row r="1214" spans="1:6" outlineLevel="1" x14ac:dyDescent="0.25">
      <c r="C1214" s="2" t="s">
        <v>464</v>
      </c>
      <c r="D1214" s="2" t="s">
        <v>687</v>
      </c>
      <c r="E1214" s="7">
        <v>2</v>
      </c>
      <c r="F1214" s="8">
        <v>8</v>
      </c>
    </row>
    <row r="1215" spans="1:6" outlineLevel="1" x14ac:dyDescent="0.25">
      <c r="C1215" s="2" t="s">
        <v>86</v>
      </c>
      <c r="D1215" s="2" t="s">
        <v>688</v>
      </c>
      <c r="E1215" s="7">
        <v>4</v>
      </c>
      <c r="F1215" s="8">
        <v>6</v>
      </c>
    </row>
    <row r="1216" spans="1:6" outlineLevel="1" x14ac:dyDescent="0.25">
      <c r="C1216" s="2" t="s">
        <v>689</v>
      </c>
      <c r="D1216" s="2" t="s">
        <v>680</v>
      </c>
      <c r="E1216" s="7">
        <v>2</v>
      </c>
      <c r="F1216" s="8">
        <v>6</v>
      </c>
    </row>
    <row r="1217" spans="1:6" outlineLevel="1" x14ac:dyDescent="0.25">
      <c r="C1217" s="2" t="s">
        <v>631</v>
      </c>
      <c r="D1217" s="2" t="s">
        <v>632</v>
      </c>
      <c r="E1217" s="7">
        <v>2</v>
      </c>
      <c r="F1217" s="8">
        <v>2</v>
      </c>
    </row>
    <row r="1218" spans="1:6" outlineLevel="1" x14ac:dyDescent="0.25">
      <c r="C1218" s="2" t="s">
        <v>685</v>
      </c>
      <c r="D1218" s="2" t="s">
        <v>690</v>
      </c>
      <c r="E1218" s="7">
        <v>1</v>
      </c>
      <c r="F1218" s="8">
        <v>2</v>
      </c>
    </row>
    <row r="1219" spans="1:6" outlineLevel="1" x14ac:dyDescent="0.25">
      <c r="C1219" s="2" t="s">
        <v>289</v>
      </c>
      <c r="D1219" s="2" t="s">
        <v>290</v>
      </c>
      <c r="E1219" s="7">
        <v>4</v>
      </c>
      <c r="F1219" s="8">
        <v>2</v>
      </c>
    </row>
    <row r="1220" spans="1:6" x14ac:dyDescent="0.25">
      <c r="A1220" s="1" t="s">
        <v>691</v>
      </c>
      <c r="B1220" s="9" t="s">
        <v>692</v>
      </c>
    </row>
    <row r="1221" spans="1:6" outlineLevel="1" x14ac:dyDescent="0.25">
      <c r="C1221" s="2" t="s">
        <v>693</v>
      </c>
      <c r="D1221" s="2" t="s">
        <v>694</v>
      </c>
      <c r="E1221" s="7">
        <v>18</v>
      </c>
      <c r="F1221" s="8">
        <v>125</v>
      </c>
    </row>
    <row r="1222" spans="1:6" outlineLevel="1" x14ac:dyDescent="0.25">
      <c r="C1222" s="2" t="s">
        <v>695</v>
      </c>
      <c r="D1222" s="2" t="s">
        <v>696</v>
      </c>
      <c r="E1222" s="7">
        <v>14</v>
      </c>
      <c r="F1222" s="8">
        <v>68</v>
      </c>
    </row>
    <row r="1223" spans="1:6" outlineLevel="1" x14ac:dyDescent="0.25">
      <c r="C1223" s="2" t="s">
        <v>697</v>
      </c>
      <c r="D1223" s="2" t="s">
        <v>698</v>
      </c>
      <c r="E1223" s="7">
        <v>18</v>
      </c>
      <c r="F1223" s="8">
        <v>54</v>
      </c>
    </row>
    <row r="1224" spans="1:6" outlineLevel="1" x14ac:dyDescent="0.25">
      <c r="C1224" s="2" t="s">
        <v>681</v>
      </c>
      <c r="D1224" s="2" t="s">
        <v>682</v>
      </c>
      <c r="E1224" s="7">
        <v>12</v>
      </c>
      <c r="F1224" s="8">
        <v>50</v>
      </c>
    </row>
    <row r="1225" spans="1:6" outlineLevel="1" x14ac:dyDescent="0.25">
      <c r="C1225" s="2" t="s">
        <v>699</v>
      </c>
      <c r="D1225" s="2" t="s">
        <v>700</v>
      </c>
      <c r="E1225" s="7">
        <v>10</v>
      </c>
      <c r="F1225" s="8">
        <v>45</v>
      </c>
    </row>
    <row r="1226" spans="1:6" outlineLevel="1" x14ac:dyDescent="0.25">
      <c r="C1226" s="2" t="s">
        <v>701</v>
      </c>
      <c r="D1226" s="2" t="s">
        <v>702</v>
      </c>
      <c r="E1226" s="7">
        <v>10</v>
      </c>
      <c r="F1226" s="8">
        <v>28</v>
      </c>
    </row>
    <row r="1227" spans="1:6" outlineLevel="1" x14ac:dyDescent="0.25">
      <c r="C1227" s="2" t="s">
        <v>296</v>
      </c>
      <c r="D1227" s="2" t="s">
        <v>627</v>
      </c>
      <c r="E1227" s="7">
        <v>8</v>
      </c>
      <c r="F1227" s="8">
        <v>21</v>
      </c>
    </row>
    <row r="1228" spans="1:6" outlineLevel="1" x14ac:dyDescent="0.25">
      <c r="C1228" s="2" t="s">
        <v>683</v>
      </c>
      <c r="D1228" s="2" t="s">
        <v>684</v>
      </c>
      <c r="E1228" s="7">
        <v>4</v>
      </c>
      <c r="F1228" s="8">
        <v>16</v>
      </c>
    </row>
    <row r="1229" spans="1:6" outlineLevel="1" x14ac:dyDescent="0.25">
      <c r="C1229" s="2" t="s">
        <v>86</v>
      </c>
      <c r="D1229" s="2" t="s">
        <v>688</v>
      </c>
      <c r="E1229" s="7">
        <v>4</v>
      </c>
      <c r="F1229" s="8">
        <v>12</v>
      </c>
    </row>
    <row r="1230" spans="1:6" outlineLevel="1" x14ac:dyDescent="0.25">
      <c r="C1230" s="2" t="s">
        <v>468</v>
      </c>
      <c r="D1230" s="2" t="s">
        <v>628</v>
      </c>
      <c r="E1230" s="7">
        <v>2</v>
      </c>
      <c r="F1230" s="8">
        <v>11</v>
      </c>
    </row>
    <row r="1231" spans="1:6" outlineLevel="1" x14ac:dyDescent="0.25">
      <c r="C1231" s="2" t="s">
        <v>247</v>
      </c>
      <c r="D1231" s="2" t="s">
        <v>627</v>
      </c>
      <c r="E1231" s="7">
        <v>2</v>
      </c>
      <c r="F1231" s="8">
        <v>11</v>
      </c>
    </row>
    <row r="1232" spans="1:6" outlineLevel="1" x14ac:dyDescent="0.25">
      <c r="C1232" s="2" t="s">
        <v>41</v>
      </c>
      <c r="D1232" s="2" t="s">
        <v>627</v>
      </c>
      <c r="E1232" s="7">
        <v>2</v>
      </c>
      <c r="F1232" s="8">
        <v>8</v>
      </c>
    </row>
    <row r="1233" spans="1:6" outlineLevel="1" x14ac:dyDescent="0.25">
      <c r="C1233" s="2" t="s">
        <v>629</v>
      </c>
      <c r="D1233" s="2" t="s">
        <v>630</v>
      </c>
      <c r="E1233" s="7">
        <v>2</v>
      </c>
      <c r="F1233" s="8">
        <v>5</v>
      </c>
    </row>
    <row r="1234" spans="1:6" outlineLevel="1" x14ac:dyDescent="0.25">
      <c r="C1234" s="2" t="s">
        <v>289</v>
      </c>
      <c r="D1234" s="2" t="s">
        <v>290</v>
      </c>
      <c r="E1234" s="7">
        <v>4</v>
      </c>
      <c r="F1234" s="8">
        <v>2</v>
      </c>
    </row>
    <row r="1235" spans="1:6" x14ac:dyDescent="0.25">
      <c r="A1235" s="1" t="s">
        <v>703</v>
      </c>
      <c r="B1235" s="9" t="s">
        <v>704</v>
      </c>
    </row>
    <row r="1236" spans="1:6" outlineLevel="1" x14ac:dyDescent="0.25">
      <c r="C1236" s="2" t="s">
        <v>296</v>
      </c>
      <c r="D1236" s="2" t="s">
        <v>627</v>
      </c>
      <c r="E1236" s="7">
        <v>8</v>
      </c>
      <c r="F1236" s="8">
        <v>16</v>
      </c>
    </row>
    <row r="1237" spans="1:6" outlineLevel="1" x14ac:dyDescent="0.25">
      <c r="C1237" s="2" t="s">
        <v>699</v>
      </c>
      <c r="D1237" s="2" t="s">
        <v>700</v>
      </c>
      <c r="E1237" s="7">
        <v>6</v>
      </c>
      <c r="F1237" s="8">
        <v>14</v>
      </c>
    </row>
    <row r="1238" spans="1:6" x14ac:dyDescent="0.25">
      <c r="A1238" s="1" t="s">
        <v>705</v>
      </c>
      <c r="B1238" s="9" t="s">
        <v>706</v>
      </c>
    </row>
    <row r="1239" spans="1:6" outlineLevel="1" x14ac:dyDescent="0.25">
      <c r="C1239" s="2" t="s">
        <v>693</v>
      </c>
      <c r="D1239" s="2" t="s">
        <v>694</v>
      </c>
      <c r="E1239" s="7">
        <v>16</v>
      </c>
      <c r="F1239" s="8">
        <v>60</v>
      </c>
    </row>
    <row r="1240" spans="1:6" outlineLevel="1" x14ac:dyDescent="0.25">
      <c r="C1240" s="2" t="s">
        <v>695</v>
      </c>
      <c r="D1240" s="2" t="s">
        <v>696</v>
      </c>
      <c r="E1240" s="7">
        <v>14</v>
      </c>
      <c r="F1240" s="8">
        <v>41</v>
      </c>
    </row>
    <row r="1241" spans="1:6" outlineLevel="1" x14ac:dyDescent="0.25">
      <c r="C1241" s="2" t="s">
        <v>145</v>
      </c>
      <c r="D1241" s="2" t="s">
        <v>146</v>
      </c>
      <c r="E1241" s="7">
        <v>8</v>
      </c>
      <c r="F1241" s="8">
        <v>28</v>
      </c>
    </row>
    <row r="1242" spans="1:6" outlineLevel="1" x14ac:dyDescent="0.25">
      <c r="C1242" s="2" t="s">
        <v>707</v>
      </c>
      <c r="D1242" s="2" t="s">
        <v>620</v>
      </c>
      <c r="E1242" s="7">
        <v>4</v>
      </c>
      <c r="F1242" s="8">
        <v>4</v>
      </c>
    </row>
    <row r="1243" spans="1:6" outlineLevel="1" x14ac:dyDescent="0.25">
      <c r="C1243" s="2" t="s">
        <v>654</v>
      </c>
      <c r="D1243" s="2" t="s">
        <v>655</v>
      </c>
      <c r="E1243" s="7">
        <v>2</v>
      </c>
      <c r="F1243" s="8">
        <v>2</v>
      </c>
    </row>
    <row r="1244" spans="1:6" x14ac:dyDescent="0.25">
      <c r="A1244" s="1" t="s">
        <v>708</v>
      </c>
      <c r="B1244" s="9" t="s">
        <v>709</v>
      </c>
    </row>
    <row r="1245" spans="1:6" outlineLevel="1" x14ac:dyDescent="0.25">
      <c r="C1245" s="2" t="s">
        <v>637</v>
      </c>
      <c r="D1245" s="2" t="s">
        <v>638</v>
      </c>
      <c r="E1245" s="7">
        <v>14</v>
      </c>
      <c r="F1245" s="8">
        <v>95</v>
      </c>
    </row>
    <row r="1246" spans="1:6" outlineLevel="1" x14ac:dyDescent="0.25">
      <c r="C1246" s="2" t="s">
        <v>642</v>
      </c>
      <c r="D1246" s="2" t="s">
        <v>643</v>
      </c>
      <c r="E1246" s="7">
        <v>14</v>
      </c>
      <c r="F1246" s="8">
        <v>86</v>
      </c>
    </row>
    <row r="1247" spans="1:6" outlineLevel="1" x14ac:dyDescent="0.25">
      <c r="C1247" s="2" t="s">
        <v>639</v>
      </c>
      <c r="D1247" s="2" t="s">
        <v>640</v>
      </c>
      <c r="E1247" s="7">
        <v>14</v>
      </c>
      <c r="F1247" s="8">
        <v>78</v>
      </c>
    </row>
    <row r="1248" spans="1:6" outlineLevel="1" x14ac:dyDescent="0.25">
      <c r="C1248" s="2" t="s">
        <v>39</v>
      </c>
      <c r="D1248" s="2" t="s">
        <v>641</v>
      </c>
      <c r="E1248" s="7">
        <v>12</v>
      </c>
      <c r="F1248" s="8">
        <v>77</v>
      </c>
    </row>
    <row r="1249" spans="3:6" outlineLevel="1" x14ac:dyDescent="0.25">
      <c r="C1249" s="2" t="s">
        <v>164</v>
      </c>
      <c r="D1249" s="2" t="s">
        <v>165</v>
      </c>
      <c r="E1249" s="7">
        <v>10</v>
      </c>
      <c r="F1249" s="8">
        <v>63</v>
      </c>
    </row>
    <row r="1250" spans="3:6" outlineLevel="1" x14ac:dyDescent="0.25">
      <c r="C1250" s="2" t="s">
        <v>74</v>
      </c>
      <c r="D1250" s="2" t="s">
        <v>75</v>
      </c>
      <c r="E1250" s="7">
        <v>10</v>
      </c>
      <c r="F1250" s="8">
        <v>51</v>
      </c>
    </row>
    <row r="1251" spans="3:6" outlineLevel="1" x14ac:dyDescent="0.25">
      <c r="C1251" s="2" t="s">
        <v>658</v>
      </c>
      <c r="D1251" s="2" t="s">
        <v>659</v>
      </c>
      <c r="E1251" s="7">
        <v>8</v>
      </c>
      <c r="F1251" s="8">
        <v>34</v>
      </c>
    </row>
    <row r="1252" spans="3:6" outlineLevel="1" x14ac:dyDescent="0.25">
      <c r="C1252" s="2" t="s">
        <v>51</v>
      </c>
      <c r="D1252" s="2" t="s">
        <v>52</v>
      </c>
      <c r="E1252" s="7">
        <v>4</v>
      </c>
      <c r="F1252" s="8">
        <v>28</v>
      </c>
    </row>
    <row r="1253" spans="3:6" outlineLevel="1" x14ac:dyDescent="0.25">
      <c r="C1253" s="2" t="s">
        <v>213</v>
      </c>
      <c r="D1253" s="2" t="s">
        <v>214</v>
      </c>
      <c r="E1253" s="7">
        <v>10</v>
      </c>
      <c r="F1253" s="8">
        <v>21</v>
      </c>
    </row>
    <row r="1254" spans="3:6" outlineLevel="1" x14ac:dyDescent="0.25">
      <c r="C1254" s="2" t="s">
        <v>649</v>
      </c>
      <c r="D1254" s="2" t="s">
        <v>650</v>
      </c>
      <c r="E1254" s="7">
        <v>4</v>
      </c>
      <c r="F1254" s="8">
        <v>17</v>
      </c>
    </row>
    <row r="1255" spans="3:6" outlineLevel="1" x14ac:dyDescent="0.25">
      <c r="C1255" s="2" t="s">
        <v>215</v>
      </c>
      <c r="D1255" s="2" t="s">
        <v>661</v>
      </c>
      <c r="E1255" s="7">
        <v>6</v>
      </c>
      <c r="F1255" s="8">
        <v>16</v>
      </c>
    </row>
    <row r="1256" spans="3:6" outlineLevel="1" x14ac:dyDescent="0.25">
      <c r="C1256" s="2" t="s">
        <v>633</v>
      </c>
      <c r="D1256" s="2" t="s">
        <v>634</v>
      </c>
      <c r="E1256" s="7">
        <v>8</v>
      </c>
      <c r="F1256" s="8">
        <v>12</v>
      </c>
    </row>
    <row r="1257" spans="3:6" outlineLevel="1" x14ac:dyDescent="0.25">
      <c r="C1257" s="2" t="s">
        <v>195</v>
      </c>
      <c r="D1257" s="2" t="s">
        <v>196</v>
      </c>
      <c r="E1257" s="7">
        <v>2</v>
      </c>
      <c r="F1257" s="8">
        <v>9</v>
      </c>
    </row>
    <row r="1258" spans="3:6" outlineLevel="1" x14ac:dyDescent="0.25">
      <c r="C1258" s="2" t="s">
        <v>660</v>
      </c>
      <c r="D1258" s="2" t="s">
        <v>661</v>
      </c>
      <c r="E1258" s="7">
        <v>2</v>
      </c>
      <c r="F1258" s="8">
        <v>9</v>
      </c>
    </row>
    <row r="1259" spans="3:6" outlineLevel="1" x14ac:dyDescent="0.25">
      <c r="C1259" s="2" t="s">
        <v>452</v>
      </c>
      <c r="D1259" s="10" t="s">
        <v>823</v>
      </c>
      <c r="E1259" s="7">
        <v>4</v>
      </c>
      <c r="F1259" s="8">
        <v>9</v>
      </c>
    </row>
    <row r="1260" spans="3:6" outlineLevel="1" x14ac:dyDescent="0.25">
      <c r="C1260" s="2" t="s">
        <v>664</v>
      </c>
      <c r="D1260" s="2" t="s">
        <v>665</v>
      </c>
      <c r="E1260" s="7">
        <v>4</v>
      </c>
      <c r="F1260" s="8">
        <v>9</v>
      </c>
    </row>
    <row r="1261" spans="3:6" outlineLevel="1" x14ac:dyDescent="0.25">
      <c r="C1261" s="2" t="s">
        <v>137</v>
      </c>
      <c r="D1261" s="2" t="s">
        <v>138</v>
      </c>
      <c r="E1261" s="7">
        <v>4</v>
      </c>
      <c r="F1261" s="8">
        <v>8</v>
      </c>
    </row>
    <row r="1262" spans="3:6" outlineLevel="1" x14ac:dyDescent="0.25">
      <c r="C1262" s="2" t="s">
        <v>218</v>
      </c>
      <c r="D1262" s="2" t="s">
        <v>651</v>
      </c>
      <c r="E1262" s="7">
        <v>4</v>
      </c>
      <c r="F1262" s="8">
        <v>7</v>
      </c>
    </row>
    <row r="1263" spans="3:6" outlineLevel="1" x14ac:dyDescent="0.25">
      <c r="C1263" s="2" t="s">
        <v>652</v>
      </c>
      <c r="D1263" s="2" t="s">
        <v>653</v>
      </c>
      <c r="E1263" s="7">
        <v>2</v>
      </c>
      <c r="F1263" s="8">
        <v>7</v>
      </c>
    </row>
    <row r="1264" spans="3:6" outlineLevel="1" x14ac:dyDescent="0.25">
      <c r="C1264" s="2" t="s">
        <v>72</v>
      </c>
      <c r="D1264" s="2" t="s">
        <v>196</v>
      </c>
      <c r="E1264" s="7">
        <v>8</v>
      </c>
      <c r="F1264" s="8">
        <v>6</v>
      </c>
    </row>
    <row r="1265" spans="1:6" outlineLevel="1" x14ac:dyDescent="0.25">
      <c r="C1265" s="2" t="s">
        <v>666</v>
      </c>
      <c r="D1265" s="2" t="s">
        <v>667</v>
      </c>
      <c r="E1265" s="7">
        <v>2</v>
      </c>
      <c r="F1265" s="8">
        <v>4</v>
      </c>
    </row>
    <row r="1266" spans="1:6" outlineLevel="1" x14ac:dyDescent="0.25">
      <c r="C1266" s="2" t="s">
        <v>647</v>
      </c>
      <c r="D1266" s="2" t="s">
        <v>648</v>
      </c>
      <c r="E1266" s="7">
        <v>4</v>
      </c>
      <c r="F1266" s="8">
        <v>4</v>
      </c>
    </row>
    <row r="1267" spans="1:6" outlineLevel="1" x14ac:dyDescent="0.25">
      <c r="C1267" s="2" t="s">
        <v>61</v>
      </c>
      <c r="D1267" s="2" t="s">
        <v>214</v>
      </c>
      <c r="E1267" s="7">
        <v>2</v>
      </c>
      <c r="F1267" s="8">
        <v>4</v>
      </c>
    </row>
    <row r="1268" spans="1:6" outlineLevel="1" x14ac:dyDescent="0.25">
      <c r="C1268" s="2" t="s">
        <v>382</v>
      </c>
      <c r="D1268" s="2" t="s">
        <v>383</v>
      </c>
      <c r="E1268" s="7">
        <v>2</v>
      </c>
      <c r="F1268" s="8">
        <v>3</v>
      </c>
    </row>
    <row r="1269" spans="1:6" outlineLevel="1" x14ac:dyDescent="0.25">
      <c r="C1269" s="2" t="s">
        <v>654</v>
      </c>
      <c r="D1269" s="2" t="s">
        <v>655</v>
      </c>
      <c r="E1269" s="7">
        <v>4</v>
      </c>
      <c r="F1269" s="8">
        <v>2</v>
      </c>
    </row>
    <row r="1270" spans="1:6" x14ac:dyDescent="0.25">
      <c r="A1270" s="1" t="s">
        <v>710</v>
      </c>
      <c r="B1270" s="9" t="s">
        <v>711</v>
      </c>
    </row>
    <row r="1271" spans="1:6" outlineLevel="1" x14ac:dyDescent="0.25">
      <c r="C1271" s="2" t="s">
        <v>39</v>
      </c>
      <c r="D1271" s="2" t="s">
        <v>641</v>
      </c>
      <c r="E1271" s="7">
        <v>12</v>
      </c>
      <c r="F1271" s="8">
        <v>80</v>
      </c>
    </row>
    <row r="1272" spans="1:6" outlineLevel="1" x14ac:dyDescent="0.25">
      <c r="C1272" s="2" t="s">
        <v>215</v>
      </c>
      <c r="D1272" s="2" t="s">
        <v>661</v>
      </c>
      <c r="E1272" s="7">
        <v>10</v>
      </c>
      <c r="F1272" s="8">
        <v>57</v>
      </c>
    </row>
    <row r="1273" spans="1:6" outlineLevel="1" x14ac:dyDescent="0.25">
      <c r="C1273" s="2" t="s">
        <v>74</v>
      </c>
      <c r="D1273" s="2" t="s">
        <v>75</v>
      </c>
      <c r="E1273" s="7">
        <v>8</v>
      </c>
      <c r="F1273" s="8">
        <v>50</v>
      </c>
    </row>
    <row r="1274" spans="1:6" outlineLevel="1" x14ac:dyDescent="0.25">
      <c r="C1274" s="2" t="s">
        <v>658</v>
      </c>
      <c r="D1274" s="2" t="s">
        <v>659</v>
      </c>
      <c r="E1274" s="7">
        <v>8</v>
      </c>
      <c r="F1274" s="8">
        <v>48</v>
      </c>
    </row>
    <row r="1275" spans="1:6" outlineLevel="1" x14ac:dyDescent="0.25">
      <c r="C1275" s="2" t="s">
        <v>213</v>
      </c>
      <c r="D1275" s="2" t="s">
        <v>214</v>
      </c>
      <c r="E1275" s="7">
        <v>8</v>
      </c>
      <c r="F1275" s="8">
        <v>31</v>
      </c>
    </row>
    <row r="1276" spans="1:6" outlineLevel="1" x14ac:dyDescent="0.25">
      <c r="C1276" s="2" t="s">
        <v>647</v>
      </c>
      <c r="D1276" s="2" t="s">
        <v>648</v>
      </c>
      <c r="E1276" s="7">
        <v>10</v>
      </c>
      <c r="F1276" s="8">
        <v>30</v>
      </c>
    </row>
    <row r="1277" spans="1:6" outlineLevel="1" x14ac:dyDescent="0.25">
      <c r="C1277" s="2" t="s">
        <v>633</v>
      </c>
      <c r="D1277" s="2" t="s">
        <v>634</v>
      </c>
      <c r="E1277" s="7">
        <v>8</v>
      </c>
      <c r="F1277" s="8">
        <v>24</v>
      </c>
    </row>
    <row r="1278" spans="1:6" outlineLevel="1" x14ac:dyDescent="0.25">
      <c r="C1278" s="2" t="s">
        <v>162</v>
      </c>
      <c r="D1278" s="2" t="s">
        <v>712</v>
      </c>
      <c r="E1278" s="7">
        <v>4</v>
      </c>
      <c r="F1278" s="8">
        <v>22</v>
      </c>
    </row>
    <row r="1279" spans="1:6" outlineLevel="1" x14ac:dyDescent="0.25">
      <c r="C1279" s="2" t="s">
        <v>72</v>
      </c>
      <c r="D1279" s="2" t="s">
        <v>196</v>
      </c>
      <c r="E1279" s="7">
        <v>6</v>
      </c>
      <c r="F1279" s="8">
        <v>21</v>
      </c>
    </row>
    <row r="1280" spans="1:6" outlineLevel="1" x14ac:dyDescent="0.25">
      <c r="C1280" s="2" t="s">
        <v>649</v>
      </c>
      <c r="D1280" s="2" t="s">
        <v>650</v>
      </c>
      <c r="E1280" s="7">
        <v>4</v>
      </c>
      <c r="F1280" s="8">
        <v>20</v>
      </c>
    </row>
    <row r="1281" spans="1:6" outlineLevel="1" x14ac:dyDescent="0.25">
      <c r="C1281" s="2" t="s">
        <v>218</v>
      </c>
      <c r="D1281" s="2" t="s">
        <v>651</v>
      </c>
      <c r="E1281" s="7">
        <v>4</v>
      </c>
      <c r="F1281" s="8">
        <v>20</v>
      </c>
    </row>
    <row r="1282" spans="1:6" outlineLevel="1" x14ac:dyDescent="0.25">
      <c r="C1282" s="2" t="s">
        <v>61</v>
      </c>
      <c r="D1282" s="2" t="s">
        <v>214</v>
      </c>
      <c r="E1282" s="7">
        <v>2</v>
      </c>
      <c r="F1282" s="8">
        <v>13</v>
      </c>
    </row>
    <row r="1283" spans="1:6" outlineLevel="1" x14ac:dyDescent="0.25">
      <c r="C1283" s="2" t="s">
        <v>666</v>
      </c>
      <c r="D1283" s="2" t="s">
        <v>667</v>
      </c>
      <c r="E1283" s="7">
        <v>6</v>
      </c>
      <c r="F1283" s="8">
        <v>12</v>
      </c>
    </row>
    <row r="1284" spans="1:6" outlineLevel="1" x14ac:dyDescent="0.25">
      <c r="C1284" s="2" t="s">
        <v>137</v>
      </c>
      <c r="D1284" s="2" t="s">
        <v>138</v>
      </c>
      <c r="E1284" s="7">
        <v>6</v>
      </c>
      <c r="F1284" s="8">
        <v>12</v>
      </c>
    </row>
    <row r="1285" spans="1:6" outlineLevel="1" x14ac:dyDescent="0.25">
      <c r="C1285" s="2" t="s">
        <v>130</v>
      </c>
      <c r="D1285" s="2" t="s">
        <v>674</v>
      </c>
      <c r="E1285" s="7">
        <v>2</v>
      </c>
      <c r="F1285" s="8">
        <v>11</v>
      </c>
    </row>
    <row r="1286" spans="1:6" outlineLevel="1" x14ac:dyDescent="0.25">
      <c r="C1286" s="2" t="s">
        <v>79</v>
      </c>
      <c r="D1286" s="2" t="s">
        <v>620</v>
      </c>
      <c r="E1286" s="7">
        <v>2</v>
      </c>
      <c r="F1286" s="8">
        <v>7</v>
      </c>
    </row>
    <row r="1287" spans="1:6" outlineLevel="1" x14ac:dyDescent="0.25">
      <c r="C1287" s="2" t="s">
        <v>654</v>
      </c>
      <c r="D1287" s="2" t="s">
        <v>655</v>
      </c>
      <c r="E1287" s="7">
        <v>4</v>
      </c>
      <c r="F1287" s="8">
        <v>4</v>
      </c>
    </row>
    <row r="1288" spans="1:6" outlineLevel="1" x14ac:dyDescent="0.25">
      <c r="C1288" s="2" t="s">
        <v>672</v>
      </c>
      <c r="D1288" s="2" t="s">
        <v>673</v>
      </c>
      <c r="E1288" s="7">
        <v>2</v>
      </c>
      <c r="F1288" s="8">
        <v>3</v>
      </c>
    </row>
    <row r="1289" spans="1:6" outlineLevel="1" x14ac:dyDescent="0.25">
      <c r="C1289" s="2" t="s">
        <v>631</v>
      </c>
      <c r="D1289" s="2" t="s">
        <v>632</v>
      </c>
      <c r="E1289" s="7">
        <v>4</v>
      </c>
      <c r="F1289" s="8">
        <v>2</v>
      </c>
    </row>
    <row r="1290" spans="1:6" x14ac:dyDescent="0.25">
      <c r="A1290" s="1" t="s">
        <v>713</v>
      </c>
      <c r="B1290" s="9" t="s">
        <v>714</v>
      </c>
    </row>
    <row r="1291" spans="1:6" outlineLevel="1" x14ac:dyDescent="0.25">
      <c r="C1291" s="2" t="s">
        <v>715</v>
      </c>
      <c r="D1291" s="2" t="s">
        <v>716</v>
      </c>
      <c r="E1291" s="7">
        <v>1</v>
      </c>
      <c r="F1291" s="8">
        <v>5</v>
      </c>
    </row>
    <row r="1292" spans="1:6" outlineLevel="1" x14ac:dyDescent="0.25">
      <c r="C1292" s="2" t="s">
        <v>717</v>
      </c>
      <c r="D1292" s="2" t="s">
        <v>716</v>
      </c>
      <c r="E1292" s="7">
        <v>1</v>
      </c>
      <c r="F1292" s="8">
        <v>3</v>
      </c>
    </row>
    <row r="1293" spans="1:6" x14ac:dyDescent="0.25">
      <c r="A1293" s="1" t="s">
        <v>718</v>
      </c>
      <c r="B1293" s="9" t="s">
        <v>719</v>
      </c>
    </row>
    <row r="1294" spans="1:6" outlineLevel="1" x14ac:dyDescent="0.25">
      <c r="C1294" s="2" t="s">
        <v>501</v>
      </c>
      <c r="D1294" s="2" t="s">
        <v>720</v>
      </c>
      <c r="E1294" s="7">
        <v>5</v>
      </c>
      <c r="F1294" s="8">
        <v>15</v>
      </c>
    </row>
    <row r="1295" spans="1:6" x14ac:dyDescent="0.25">
      <c r="A1295" s="1" t="s">
        <v>721</v>
      </c>
      <c r="B1295" s="9" t="s">
        <v>722</v>
      </c>
    </row>
    <row r="1296" spans="1:6" outlineLevel="1" x14ac:dyDescent="0.25">
      <c r="C1296" s="2" t="s">
        <v>213</v>
      </c>
      <c r="D1296" s="2" t="s">
        <v>214</v>
      </c>
      <c r="E1296" s="7">
        <v>14</v>
      </c>
      <c r="F1296" s="8">
        <v>58</v>
      </c>
    </row>
    <row r="1297" spans="1:6" outlineLevel="1" x14ac:dyDescent="0.25">
      <c r="C1297" s="2" t="s">
        <v>723</v>
      </c>
      <c r="D1297" s="2" t="s">
        <v>724</v>
      </c>
      <c r="E1297" s="7">
        <v>12</v>
      </c>
      <c r="F1297" s="8">
        <v>45</v>
      </c>
    </row>
    <row r="1298" spans="1:6" outlineLevel="1" x14ac:dyDescent="0.25">
      <c r="C1298" s="2" t="s">
        <v>725</v>
      </c>
      <c r="D1298" s="2" t="s">
        <v>726</v>
      </c>
      <c r="E1298" s="7">
        <v>6</v>
      </c>
      <c r="F1298" s="8">
        <v>24</v>
      </c>
    </row>
    <row r="1299" spans="1:6" outlineLevel="1" x14ac:dyDescent="0.25">
      <c r="C1299" s="2" t="s">
        <v>727</v>
      </c>
      <c r="D1299" s="2" t="s">
        <v>726</v>
      </c>
      <c r="E1299" s="7">
        <v>4</v>
      </c>
      <c r="F1299" s="8">
        <v>16</v>
      </c>
    </row>
    <row r="1300" spans="1:6" outlineLevel="1" x14ac:dyDescent="0.25">
      <c r="C1300" s="2" t="s">
        <v>658</v>
      </c>
      <c r="D1300" s="2" t="s">
        <v>659</v>
      </c>
      <c r="E1300" s="7">
        <v>4</v>
      </c>
      <c r="F1300" s="8">
        <v>13</v>
      </c>
    </row>
    <row r="1301" spans="1:6" outlineLevel="1" x14ac:dyDescent="0.25">
      <c r="C1301" s="2" t="s">
        <v>215</v>
      </c>
      <c r="D1301" s="2" t="s">
        <v>661</v>
      </c>
      <c r="E1301" s="7">
        <v>2</v>
      </c>
      <c r="F1301" s="8">
        <v>10</v>
      </c>
    </row>
    <row r="1302" spans="1:6" outlineLevel="1" x14ac:dyDescent="0.25">
      <c r="C1302" s="2" t="s">
        <v>728</v>
      </c>
      <c r="D1302" s="2" t="s">
        <v>729</v>
      </c>
      <c r="E1302" s="7">
        <v>4</v>
      </c>
      <c r="F1302" s="8">
        <v>10</v>
      </c>
    </row>
    <row r="1303" spans="1:6" outlineLevel="1" x14ac:dyDescent="0.25">
      <c r="C1303" s="2" t="s">
        <v>74</v>
      </c>
      <c r="D1303" s="2" t="s">
        <v>75</v>
      </c>
      <c r="E1303" s="7">
        <v>2</v>
      </c>
      <c r="F1303" s="8">
        <v>7</v>
      </c>
    </row>
    <row r="1304" spans="1:6" outlineLevel="1" x14ac:dyDescent="0.25">
      <c r="C1304" s="2" t="s">
        <v>652</v>
      </c>
      <c r="D1304" s="2" t="s">
        <v>653</v>
      </c>
      <c r="E1304" s="7">
        <v>2</v>
      </c>
      <c r="F1304" s="8">
        <v>6</v>
      </c>
    </row>
    <row r="1305" spans="1:6" outlineLevel="1" x14ac:dyDescent="0.25">
      <c r="C1305" s="2" t="s">
        <v>730</v>
      </c>
      <c r="D1305" s="2" t="s">
        <v>726</v>
      </c>
      <c r="E1305" s="7">
        <v>2</v>
      </c>
      <c r="F1305" s="8">
        <v>2</v>
      </c>
    </row>
    <row r="1306" spans="1:6" outlineLevel="1" x14ac:dyDescent="0.25">
      <c r="C1306" s="2" t="s">
        <v>731</v>
      </c>
      <c r="D1306" s="2" t="s">
        <v>732</v>
      </c>
      <c r="E1306" s="7">
        <v>4</v>
      </c>
      <c r="F1306" s="8">
        <v>2</v>
      </c>
    </row>
    <row r="1307" spans="1:6" x14ac:dyDescent="0.25">
      <c r="A1307" s="1" t="s">
        <v>733</v>
      </c>
      <c r="B1307" s="9" t="s">
        <v>734</v>
      </c>
    </row>
    <row r="1308" spans="1:6" outlineLevel="1" x14ac:dyDescent="0.25">
      <c r="C1308" s="2" t="s">
        <v>213</v>
      </c>
      <c r="D1308" s="2" t="s">
        <v>214</v>
      </c>
      <c r="E1308" s="7">
        <v>14</v>
      </c>
      <c r="F1308" s="8">
        <v>104</v>
      </c>
    </row>
    <row r="1309" spans="1:6" outlineLevel="1" x14ac:dyDescent="0.25">
      <c r="C1309" s="2" t="s">
        <v>215</v>
      </c>
      <c r="D1309" s="2" t="s">
        <v>661</v>
      </c>
      <c r="E1309" s="7">
        <v>10</v>
      </c>
      <c r="F1309" s="8">
        <v>71</v>
      </c>
    </row>
    <row r="1310" spans="1:6" outlineLevel="1" x14ac:dyDescent="0.25">
      <c r="C1310" s="2" t="s">
        <v>723</v>
      </c>
      <c r="D1310" s="2" t="s">
        <v>724</v>
      </c>
      <c r="E1310" s="7">
        <v>12</v>
      </c>
      <c r="F1310" s="8">
        <v>61</v>
      </c>
    </row>
    <row r="1311" spans="1:6" outlineLevel="1" x14ac:dyDescent="0.25">
      <c r="C1311" s="2" t="s">
        <v>195</v>
      </c>
      <c r="D1311" s="2" t="s">
        <v>196</v>
      </c>
      <c r="E1311" s="7">
        <v>4</v>
      </c>
      <c r="F1311" s="8">
        <v>32</v>
      </c>
    </row>
    <row r="1312" spans="1:6" outlineLevel="1" x14ac:dyDescent="0.25">
      <c r="C1312" s="2" t="s">
        <v>642</v>
      </c>
      <c r="D1312" s="2" t="s">
        <v>643</v>
      </c>
      <c r="E1312" s="7">
        <v>12</v>
      </c>
      <c r="F1312" s="8">
        <v>28</v>
      </c>
    </row>
    <row r="1313" spans="3:6" outlineLevel="1" x14ac:dyDescent="0.25">
      <c r="C1313" s="2" t="s">
        <v>728</v>
      </c>
      <c r="D1313" s="2" t="s">
        <v>729</v>
      </c>
      <c r="E1313" s="7">
        <v>6</v>
      </c>
      <c r="F1313" s="8">
        <v>25</v>
      </c>
    </row>
    <row r="1314" spans="3:6" outlineLevel="1" x14ac:dyDescent="0.25">
      <c r="C1314" s="2" t="s">
        <v>725</v>
      </c>
      <c r="D1314" s="2" t="s">
        <v>726</v>
      </c>
      <c r="E1314" s="7">
        <v>6</v>
      </c>
      <c r="F1314" s="8">
        <v>25</v>
      </c>
    </row>
    <row r="1315" spans="3:6" outlineLevel="1" x14ac:dyDescent="0.25">
      <c r="C1315" s="2" t="s">
        <v>658</v>
      </c>
      <c r="D1315" s="2" t="s">
        <v>659</v>
      </c>
      <c r="E1315" s="7">
        <v>4</v>
      </c>
      <c r="F1315" s="8">
        <v>21</v>
      </c>
    </row>
    <row r="1316" spans="3:6" outlineLevel="1" x14ac:dyDescent="0.25">
      <c r="C1316" s="2" t="s">
        <v>447</v>
      </c>
      <c r="D1316" s="2" t="s">
        <v>643</v>
      </c>
      <c r="E1316" s="7">
        <v>4</v>
      </c>
      <c r="F1316" s="8">
        <v>20</v>
      </c>
    </row>
    <row r="1317" spans="3:6" outlineLevel="1" x14ac:dyDescent="0.25">
      <c r="C1317" s="2" t="s">
        <v>423</v>
      </c>
      <c r="D1317" s="2" t="s">
        <v>643</v>
      </c>
      <c r="E1317" s="7">
        <v>6</v>
      </c>
      <c r="F1317" s="8">
        <v>19</v>
      </c>
    </row>
    <row r="1318" spans="3:6" outlineLevel="1" x14ac:dyDescent="0.25">
      <c r="C1318" s="2" t="s">
        <v>162</v>
      </c>
      <c r="D1318" s="2" t="s">
        <v>712</v>
      </c>
      <c r="E1318" s="7">
        <v>4</v>
      </c>
      <c r="F1318" s="8">
        <v>17</v>
      </c>
    </row>
    <row r="1319" spans="3:6" outlineLevel="1" x14ac:dyDescent="0.25">
      <c r="C1319" s="2" t="s">
        <v>657</v>
      </c>
      <c r="D1319" s="2" t="s">
        <v>165</v>
      </c>
      <c r="E1319" s="7">
        <v>2</v>
      </c>
      <c r="F1319" s="8">
        <v>16</v>
      </c>
    </row>
    <row r="1320" spans="3:6" outlineLevel="1" x14ac:dyDescent="0.25">
      <c r="C1320" s="2" t="s">
        <v>730</v>
      </c>
      <c r="D1320" s="2" t="s">
        <v>726</v>
      </c>
      <c r="E1320" s="7">
        <v>2</v>
      </c>
      <c r="F1320" s="8">
        <v>10</v>
      </c>
    </row>
    <row r="1321" spans="3:6" outlineLevel="1" x14ac:dyDescent="0.25">
      <c r="C1321" s="2" t="s">
        <v>727</v>
      </c>
      <c r="D1321" s="2" t="s">
        <v>726</v>
      </c>
      <c r="E1321" s="7">
        <v>2</v>
      </c>
      <c r="F1321" s="8">
        <v>10</v>
      </c>
    </row>
    <row r="1322" spans="3:6" outlineLevel="1" x14ac:dyDescent="0.25">
      <c r="C1322" s="2" t="s">
        <v>652</v>
      </c>
      <c r="D1322" s="2" t="s">
        <v>653</v>
      </c>
      <c r="E1322" s="7">
        <v>2</v>
      </c>
      <c r="F1322" s="8">
        <v>8</v>
      </c>
    </row>
    <row r="1323" spans="3:6" outlineLevel="1" x14ac:dyDescent="0.25">
      <c r="C1323" s="2" t="s">
        <v>666</v>
      </c>
      <c r="D1323" s="2" t="s">
        <v>667</v>
      </c>
      <c r="E1323" s="7">
        <v>8</v>
      </c>
      <c r="F1323" s="8">
        <v>7</v>
      </c>
    </row>
    <row r="1324" spans="3:6" outlineLevel="1" x14ac:dyDescent="0.25">
      <c r="C1324" s="2" t="s">
        <v>731</v>
      </c>
      <c r="D1324" s="2" t="s">
        <v>732</v>
      </c>
      <c r="E1324" s="7">
        <v>4</v>
      </c>
      <c r="F1324" s="8">
        <v>7</v>
      </c>
    </row>
    <row r="1325" spans="3:6" outlineLevel="1" x14ac:dyDescent="0.25">
      <c r="C1325" s="2" t="s">
        <v>218</v>
      </c>
      <c r="D1325" s="2" t="s">
        <v>651</v>
      </c>
      <c r="E1325" s="7">
        <v>2</v>
      </c>
      <c r="F1325" s="8">
        <v>6</v>
      </c>
    </row>
    <row r="1326" spans="3:6" outlineLevel="1" x14ac:dyDescent="0.25">
      <c r="C1326" s="2" t="s">
        <v>452</v>
      </c>
      <c r="D1326" s="2" t="s">
        <v>645</v>
      </c>
      <c r="E1326" s="7">
        <v>2</v>
      </c>
      <c r="F1326" s="8">
        <v>6</v>
      </c>
    </row>
    <row r="1327" spans="3:6" outlineLevel="1" x14ac:dyDescent="0.25">
      <c r="C1327" s="2" t="s">
        <v>74</v>
      </c>
      <c r="D1327" s="2" t="s">
        <v>75</v>
      </c>
      <c r="E1327" s="7">
        <v>2</v>
      </c>
      <c r="F1327" s="8">
        <v>5</v>
      </c>
    </row>
    <row r="1328" spans="3:6" outlineLevel="1" x14ac:dyDescent="0.25">
      <c r="C1328" s="2" t="s">
        <v>218</v>
      </c>
      <c r="D1328" s="2" t="s">
        <v>196</v>
      </c>
      <c r="E1328" s="7">
        <v>4</v>
      </c>
      <c r="F1328" s="8">
        <v>2</v>
      </c>
    </row>
    <row r="1329" spans="1:6" x14ac:dyDescent="0.25">
      <c r="A1329" s="1" t="s">
        <v>735</v>
      </c>
      <c r="B1329" s="9" t="s">
        <v>736</v>
      </c>
    </row>
    <row r="1330" spans="1:6" outlineLevel="1" x14ac:dyDescent="0.25">
      <c r="C1330" s="2" t="s">
        <v>215</v>
      </c>
      <c r="D1330" s="2" t="s">
        <v>661</v>
      </c>
      <c r="E1330" s="7">
        <v>2</v>
      </c>
      <c r="F1330" s="8">
        <v>17</v>
      </c>
    </row>
    <row r="1331" spans="1:6" outlineLevel="1" x14ac:dyDescent="0.25">
      <c r="C1331" s="2" t="s">
        <v>452</v>
      </c>
      <c r="D1331" s="2" t="s">
        <v>645</v>
      </c>
      <c r="E1331" s="7">
        <v>4</v>
      </c>
      <c r="F1331" s="8">
        <v>13</v>
      </c>
    </row>
    <row r="1332" spans="1:6" outlineLevel="1" x14ac:dyDescent="0.25">
      <c r="C1332" s="2" t="s">
        <v>652</v>
      </c>
      <c r="D1332" s="2" t="s">
        <v>653</v>
      </c>
      <c r="E1332" s="7">
        <v>2</v>
      </c>
      <c r="F1332" s="8">
        <v>4</v>
      </c>
    </row>
    <row r="1333" spans="1:6" x14ac:dyDescent="0.25">
      <c r="A1333" s="1" t="s">
        <v>737</v>
      </c>
      <c r="B1333" s="9" t="s">
        <v>738</v>
      </c>
    </row>
    <row r="1334" spans="1:6" outlineLevel="1" x14ac:dyDescent="0.25">
      <c r="C1334" s="2" t="s">
        <v>164</v>
      </c>
      <c r="D1334" s="2" t="s">
        <v>165</v>
      </c>
      <c r="E1334" s="7">
        <v>12</v>
      </c>
      <c r="F1334" s="8">
        <v>78</v>
      </c>
    </row>
    <row r="1335" spans="1:6" outlineLevel="1" x14ac:dyDescent="0.25">
      <c r="C1335" s="2" t="s">
        <v>213</v>
      </c>
      <c r="D1335" s="2" t="s">
        <v>214</v>
      </c>
      <c r="E1335" s="7">
        <v>14</v>
      </c>
      <c r="F1335" s="8">
        <v>68</v>
      </c>
    </row>
    <row r="1336" spans="1:6" outlineLevel="1" x14ac:dyDescent="0.25">
      <c r="C1336" s="2" t="s">
        <v>195</v>
      </c>
      <c r="D1336" s="2" t="s">
        <v>196</v>
      </c>
      <c r="E1336" s="7">
        <v>8</v>
      </c>
      <c r="F1336" s="8">
        <v>49</v>
      </c>
    </row>
    <row r="1337" spans="1:6" outlineLevel="1" x14ac:dyDescent="0.25">
      <c r="C1337" s="2" t="s">
        <v>642</v>
      </c>
      <c r="D1337" s="2" t="s">
        <v>643</v>
      </c>
      <c r="E1337" s="7">
        <v>10</v>
      </c>
      <c r="F1337" s="8">
        <v>33</v>
      </c>
    </row>
    <row r="1338" spans="1:6" outlineLevel="1" x14ac:dyDescent="0.25">
      <c r="C1338" s="2" t="s">
        <v>727</v>
      </c>
      <c r="D1338" s="2" t="s">
        <v>726</v>
      </c>
      <c r="E1338" s="7">
        <v>4</v>
      </c>
      <c r="F1338" s="8">
        <v>22</v>
      </c>
    </row>
    <row r="1339" spans="1:6" outlineLevel="1" x14ac:dyDescent="0.25">
      <c r="C1339" s="2" t="s">
        <v>656</v>
      </c>
      <c r="D1339" s="2" t="s">
        <v>52</v>
      </c>
      <c r="E1339" s="7">
        <v>2</v>
      </c>
      <c r="F1339" s="8">
        <v>16</v>
      </c>
    </row>
    <row r="1340" spans="1:6" outlineLevel="1" x14ac:dyDescent="0.25">
      <c r="C1340" s="2" t="s">
        <v>657</v>
      </c>
      <c r="D1340" s="2" t="s">
        <v>165</v>
      </c>
      <c r="E1340" s="7">
        <v>2</v>
      </c>
      <c r="F1340" s="8">
        <v>14</v>
      </c>
    </row>
    <row r="1341" spans="1:6" outlineLevel="1" x14ac:dyDescent="0.25">
      <c r="C1341" s="2" t="s">
        <v>218</v>
      </c>
      <c r="D1341" s="2" t="s">
        <v>196</v>
      </c>
      <c r="E1341" s="7">
        <v>8</v>
      </c>
      <c r="F1341" s="8">
        <v>13</v>
      </c>
    </row>
    <row r="1342" spans="1:6" outlineLevel="1" x14ac:dyDescent="0.25">
      <c r="C1342" s="2" t="s">
        <v>423</v>
      </c>
      <c r="D1342" s="2" t="s">
        <v>643</v>
      </c>
      <c r="E1342" s="7">
        <v>6</v>
      </c>
      <c r="F1342" s="8">
        <v>12</v>
      </c>
    </row>
    <row r="1343" spans="1:6" outlineLevel="1" x14ac:dyDescent="0.25">
      <c r="C1343" s="2" t="s">
        <v>74</v>
      </c>
      <c r="D1343" s="2" t="s">
        <v>75</v>
      </c>
      <c r="E1343" s="7">
        <v>2</v>
      </c>
      <c r="F1343" s="8">
        <v>12</v>
      </c>
    </row>
    <row r="1344" spans="1:6" outlineLevel="1" x14ac:dyDescent="0.25">
      <c r="C1344" s="2" t="s">
        <v>162</v>
      </c>
      <c r="D1344" s="2" t="s">
        <v>712</v>
      </c>
      <c r="E1344" s="7">
        <v>2</v>
      </c>
      <c r="F1344" s="8">
        <v>9</v>
      </c>
    </row>
    <row r="1345" spans="1:6" outlineLevel="1" x14ac:dyDescent="0.25">
      <c r="C1345" s="2" t="s">
        <v>658</v>
      </c>
      <c r="D1345" s="2" t="s">
        <v>659</v>
      </c>
      <c r="E1345" s="7">
        <v>4</v>
      </c>
      <c r="F1345" s="8">
        <v>6</v>
      </c>
    </row>
    <row r="1346" spans="1:6" x14ac:dyDescent="0.25">
      <c r="A1346" s="1" t="s">
        <v>739</v>
      </c>
      <c r="B1346" s="9" t="s">
        <v>740</v>
      </c>
    </row>
    <row r="1347" spans="1:6" outlineLevel="1" x14ac:dyDescent="0.25">
      <c r="C1347" s="2" t="s">
        <v>707</v>
      </c>
      <c r="D1347" s="2" t="s">
        <v>290</v>
      </c>
      <c r="E1347" s="7">
        <v>4</v>
      </c>
      <c r="F1347" s="8">
        <v>2</v>
      </c>
    </row>
    <row r="1348" spans="1:6" x14ac:dyDescent="0.25">
      <c r="A1348" s="1" t="s">
        <v>741</v>
      </c>
      <c r="B1348" s="9" t="s">
        <v>742</v>
      </c>
    </row>
    <row r="1349" spans="1:6" outlineLevel="1" x14ac:dyDescent="0.25">
      <c r="C1349" s="2" t="s">
        <v>693</v>
      </c>
      <c r="D1349" s="2" t="s">
        <v>694</v>
      </c>
      <c r="E1349" s="7">
        <v>14</v>
      </c>
      <c r="F1349" s="8">
        <v>17</v>
      </c>
    </row>
    <row r="1350" spans="1:6" outlineLevel="1" x14ac:dyDescent="0.25">
      <c r="C1350" s="2" t="s">
        <v>695</v>
      </c>
      <c r="D1350" s="2" t="s">
        <v>696</v>
      </c>
      <c r="E1350" s="7">
        <v>4</v>
      </c>
      <c r="F1350" s="8">
        <v>10</v>
      </c>
    </row>
    <row r="1351" spans="1:6" outlineLevel="1" x14ac:dyDescent="0.25">
      <c r="C1351" s="2" t="s">
        <v>707</v>
      </c>
      <c r="D1351" s="2" t="s">
        <v>290</v>
      </c>
      <c r="E1351" s="7">
        <v>4</v>
      </c>
      <c r="F1351" s="8">
        <v>3</v>
      </c>
    </row>
    <row r="1352" spans="1:6" x14ac:dyDescent="0.25">
      <c r="A1352" s="1" t="s">
        <v>743</v>
      </c>
      <c r="B1352" s="9" t="s">
        <v>744</v>
      </c>
    </row>
    <row r="1353" spans="1:6" outlineLevel="1" x14ac:dyDescent="0.25">
      <c r="C1353" s="2" t="s">
        <v>693</v>
      </c>
      <c r="D1353" s="2" t="s">
        <v>694</v>
      </c>
      <c r="E1353" s="7">
        <v>16</v>
      </c>
      <c r="F1353" s="8">
        <v>17</v>
      </c>
    </row>
    <row r="1354" spans="1:6" outlineLevel="1" x14ac:dyDescent="0.25">
      <c r="C1354" s="2" t="s">
        <v>695</v>
      </c>
      <c r="D1354" s="2" t="s">
        <v>696</v>
      </c>
      <c r="E1354" s="7">
        <v>4</v>
      </c>
      <c r="F1354" s="8">
        <v>12</v>
      </c>
    </row>
    <row r="1355" spans="1:6" outlineLevel="1" x14ac:dyDescent="0.25">
      <c r="C1355" s="2" t="s">
        <v>707</v>
      </c>
      <c r="D1355" s="2" t="s">
        <v>620</v>
      </c>
      <c r="E1355" s="7">
        <v>4</v>
      </c>
      <c r="F1355" s="8">
        <v>5</v>
      </c>
    </row>
    <row r="1356" spans="1:6" x14ac:dyDescent="0.25">
      <c r="A1356" s="1" t="s">
        <v>745</v>
      </c>
      <c r="B1356" s="9" t="s">
        <v>746</v>
      </c>
    </row>
    <row r="1357" spans="1:6" outlineLevel="1" x14ac:dyDescent="0.25">
      <c r="C1357" s="2" t="s">
        <v>623</v>
      </c>
      <c r="D1357" s="2" t="s">
        <v>624</v>
      </c>
      <c r="E1357" s="7">
        <v>8</v>
      </c>
      <c r="F1357" s="8">
        <v>14</v>
      </c>
    </row>
    <row r="1358" spans="1:6" outlineLevel="1" x14ac:dyDescent="0.25">
      <c r="C1358" s="2" t="s">
        <v>26</v>
      </c>
      <c r="D1358" s="2" t="s">
        <v>290</v>
      </c>
      <c r="E1358" s="7">
        <v>12</v>
      </c>
      <c r="F1358" s="8">
        <v>12</v>
      </c>
    </row>
    <row r="1359" spans="1:6" outlineLevel="1" x14ac:dyDescent="0.25">
      <c r="C1359" s="2" t="s">
        <v>629</v>
      </c>
      <c r="D1359" s="2" t="s">
        <v>630</v>
      </c>
      <c r="E1359" s="7">
        <v>2</v>
      </c>
      <c r="F1359" s="8">
        <v>2</v>
      </c>
    </row>
    <row r="1360" spans="1:6" outlineLevel="1" x14ac:dyDescent="0.25">
      <c r="C1360" s="2" t="s">
        <v>289</v>
      </c>
      <c r="D1360" s="2" t="s">
        <v>290</v>
      </c>
      <c r="E1360" s="7">
        <v>4</v>
      </c>
      <c r="F1360" s="8">
        <v>2</v>
      </c>
    </row>
    <row r="1361" spans="1:6" x14ac:dyDescent="0.25">
      <c r="A1361" s="1" t="s">
        <v>747</v>
      </c>
      <c r="B1361" s="9" t="s">
        <v>748</v>
      </c>
    </row>
    <row r="1362" spans="1:6" outlineLevel="1" x14ac:dyDescent="0.25">
      <c r="C1362" s="2" t="s">
        <v>296</v>
      </c>
      <c r="D1362" s="2" t="s">
        <v>627</v>
      </c>
      <c r="E1362" s="7">
        <v>10</v>
      </c>
      <c r="F1362" s="8">
        <v>30</v>
      </c>
    </row>
    <row r="1363" spans="1:6" outlineLevel="1" x14ac:dyDescent="0.25">
      <c r="C1363" s="2" t="s">
        <v>693</v>
      </c>
      <c r="D1363" s="2" t="s">
        <v>694</v>
      </c>
      <c r="E1363" s="7">
        <v>18</v>
      </c>
      <c r="F1363" s="8">
        <v>29</v>
      </c>
    </row>
    <row r="1364" spans="1:6" outlineLevel="1" x14ac:dyDescent="0.25">
      <c r="C1364" s="2" t="s">
        <v>695</v>
      </c>
      <c r="D1364" s="2" t="s">
        <v>696</v>
      </c>
      <c r="E1364" s="7">
        <v>8</v>
      </c>
      <c r="F1364" s="8">
        <v>23</v>
      </c>
    </row>
    <row r="1365" spans="1:6" outlineLevel="1" x14ac:dyDescent="0.25">
      <c r="C1365" s="2" t="s">
        <v>701</v>
      </c>
      <c r="D1365" s="2" t="s">
        <v>702</v>
      </c>
      <c r="E1365" s="7">
        <v>10</v>
      </c>
      <c r="F1365" s="8">
        <v>18</v>
      </c>
    </row>
    <row r="1366" spans="1:6" outlineLevel="1" x14ac:dyDescent="0.25">
      <c r="C1366" s="2" t="s">
        <v>299</v>
      </c>
      <c r="D1366" s="2" t="s">
        <v>628</v>
      </c>
      <c r="E1366" s="7">
        <v>4</v>
      </c>
      <c r="F1366" s="8">
        <v>9</v>
      </c>
    </row>
    <row r="1367" spans="1:6" outlineLevel="1" x14ac:dyDescent="0.25">
      <c r="C1367" s="2" t="s">
        <v>247</v>
      </c>
      <c r="D1367" s="2" t="s">
        <v>627</v>
      </c>
      <c r="E1367" s="7">
        <v>2</v>
      </c>
      <c r="F1367" s="8">
        <v>7</v>
      </c>
    </row>
    <row r="1368" spans="1:6" outlineLevel="1" x14ac:dyDescent="0.25">
      <c r="C1368" s="2" t="s">
        <v>289</v>
      </c>
      <c r="D1368" s="2" t="s">
        <v>290</v>
      </c>
      <c r="E1368" s="7">
        <v>4</v>
      </c>
      <c r="F1368" s="8">
        <v>2</v>
      </c>
    </row>
    <row r="1369" spans="1:6" outlineLevel="1" x14ac:dyDescent="0.25">
      <c r="C1369" s="2" t="s">
        <v>629</v>
      </c>
      <c r="D1369" s="2" t="s">
        <v>630</v>
      </c>
      <c r="E1369" s="7">
        <v>2</v>
      </c>
      <c r="F1369" s="8">
        <v>2</v>
      </c>
    </row>
    <row r="1370" spans="1:6" x14ac:dyDescent="0.25">
      <c r="A1370" s="1" t="s">
        <v>749</v>
      </c>
      <c r="B1370" s="9" t="s">
        <v>750</v>
      </c>
    </row>
    <row r="1371" spans="1:6" outlineLevel="1" x14ac:dyDescent="0.25">
      <c r="C1371" s="2" t="s">
        <v>697</v>
      </c>
      <c r="D1371" s="2" t="s">
        <v>698</v>
      </c>
      <c r="E1371" s="7">
        <v>14</v>
      </c>
      <c r="F1371" s="8">
        <v>37</v>
      </c>
    </row>
    <row r="1372" spans="1:6" outlineLevel="1" x14ac:dyDescent="0.25">
      <c r="C1372" s="2" t="s">
        <v>677</v>
      </c>
      <c r="D1372" s="2" t="s">
        <v>678</v>
      </c>
      <c r="E1372" s="7">
        <v>8</v>
      </c>
      <c r="F1372" s="8">
        <v>18</v>
      </c>
    </row>
    <row r="1373" spans="1:6" outlineLevel="1" x14ac:dyDescent="0.25">
      <c r="C1373" s="2" t="s">
        <v>685</v>
      </c>
      <c r="D1373" s="2" t="s">
        <v>686</v>
      </c>
      <c r="E1373" s="7">
        <v>6</v>
      </c>
      <c r="F1373" s="8">
        <v>12</v>
      </c>
    </row>
    <row r="1374" spans="1:6" outlineLevel="1" x14ac:dyDescent="0.25">
      <c r="C1374" s="2" t="s">
        <v>679</v>
      </c>
      <c r="D1374" s="2" t="s">
        <v>680</v>
      </c>
      <c r="E1374" s="7">
        <v>8</v>
      </c>
      <c r="F1374" s="8">
        <v>9</v>
      </c>
    </row>
    <row r="1375" spans="1:6" outlineLevel="1" x14ac:dyDescent="0.25">
      <c r="C1375" s="2" t="s">
        <v>689</v>
      </c>
      <c r="D1375" s="2" t="s">
        <v>680</v>
      </c>
      <c r="E1375" s="7">
        <v>2</v>
      </c>
      <c r="F1375" s="8">
        <v>2</v>
      </c>
    </row>
    <row r="1376" spans="1:6" x14ac:dyDescent="0.25">
      <c r="A1376" s="1" t="s">
        <v>751</v>
      </c>
      <c r="B1376" s="9" t="s">
        <v>752</v>
      </c>
    </row>
    <row r="1377" spans="1:6" outlineLevel="1" x14ac:dyDescent="0.25">
      <c r="C1377" s="2" t="s">
        <v>296</v>
      </c>
      <c r="D1377" s="2" t="s">
        <v>627</v>
      </c>
      <c r="E1377" s="7">
        <v>8</v>
      </c>
      <c r="F1377" s="8">
        <v>12</v>
      </c>
    </row>
    <row r="1378" spans="1:6" x14ac:dyDescent="0.25">
      <c r="A1378" s="1" t="s">
        <v>753</v>
      </c>
      <c r="B1378" s="9" t="s">
        <v>754</v>
      </c>
    </row>
    <row r="1379" spans="1:6" outlineLevel="1" x14ac:dyDescent="0.25">
      <c r="C1379" s="2" t="s">
        <v>695</v>
      </c>
      <c r="D1379" s="2" t="s">
        <v>696</v>
      </c>
      <c r="E1379" s="7">
        <v>8</v>
      </c>
      <c r="F1379" s="8">
        <v>16</v>
      </c>
    </row>
    <row r="1380" spans="1:6" outlineLevel="1" x14ac:dyDescent="0.25">
      <c r="C1380" s="2" t="s">
        <v>693</v>
      </c>
      <c r="D1380" s="2" t="s">
        <v>694</v>
      </c>
      <c r="E1380" s="7">
        <v>16</v>
      </c>
      <c r="F1380" s="8">
        <v>14</v>
      </c>
    </row>
    <row r="1381" spans="1:6" outlineLevel="1" x14ac:dyDescent="0.25">
      <c r="C1381" s="2" t="s">
        <v>241</v>
      </c>
      <c r="D1381" s="2" t="s">
        <v>242</v>
      </c>
      <c r="E1381" s="7">
        <v>2</v>
      </c>
      <c r="F1381" s="8">
        <v>2</v>
      </c>
    </row>
    <row r="1382" spans="1:6" x14ac:dyDescent="0.25">
      <c r="A1382" s="1" t="s">
        <v>755</v>
      </c>
      <c r="B1382" s="9" t="s">
        <v>756</v>
      </c>
    </row>
    <row r="1383" spans="1:6" outlineLevel="1" x14ac:dyDescent="0.25">
      <c r="C1383" s="2" t="s">
        <v>26</v>
      </c>
      <c r="D1383" s="2" t="s">
        <v>290</v>
      </c>
      <c r="E1383" s="7">
        <v>14</v>
      </c>
      <c r="F1383" s="8">
        <v>40</v>
      </c>
    </row>
    <row r="1384" spans="1:6" outlineLevel="1" x14ac:dyDescent="0.25">
      <c r="C1384" s="2" t="s">
        <v>471</v>
      </c>
      <c r="D1384" s="2" t="s">
        <v>628</v>
      </c>
      <c r="E1384" s="7">
        <v>10</v>
      </c>
      <c r="F1384" s="8">
        <v>34</v>
      </c>
    </row>
    <row r="1385" spans="1:6" outlineLevel="1" x14ac:dyDescent="0.25">
      <c r="C1385" s="2" t="s">
        <v>623</v>
      </c>
      <c r="D1385" s="2" t="s">
        <v>624</v>
      </c>
      <c r="E1385" s="7">
        <v>8</v>
      </c>
      <c r="F1385" s="8">
        <v>16</v>
      </c>
    </row>
    <row r="1386" spans="1:6" outlineLevel="1" x14ac:dyDescent="0.25">
      <c r="C1386" s="2" t="s">
        <v>629</v>
      </c>
      <c r="D1386" s="2" t="s">
        <v>630</v>
      </c>
      <c r="E1386" s="7">
        <v>14</v>
      </c>
      <c r="F1386" s="8">
        <v>16</v>
      </c>
    </row>
    <row r="1387" spans="1:6" outlineLevel="1" x14ac:dyDescent="0.25">
      <c r="C1387" s="2" t="s">
        <v>299</v>
      </c>
      <c r="D1387" s="2" t="s">
        <v>628</v>
      </c>
      <c r="E1387" s="7">
        <v>4</v>
      </c>
      <c r="F1387" s="8">
        <v>15</v>
      </c>
    </row>
    <row r="1388" spans="1:6" outlineLevel="1" x14ac:dyDescent="0.25">
      <c r="C1388" s="2" t="s">
        <v>683</v>
      </c>
      <c r="D1388" s="2" t="s">
        <v>684</v>
      </c>
      <c r="E1388" s="7">
        <v>4</v>
      </c>
      <c r="F1388" s="8">
        <v>13</v>
      </c>
    </row>
    <row r="1389" spans="1:6" outlineLevel="1" x14ac:dyDescent="0.25">
      <c r="C1389" s="2" t="s">
        <v>699</v>
      </c>
      <c r="D1389" s="2" t="s">
        <v>700</v>
      </c>
      <c r="E1389" s="7">
        <v>2</v>
      </c>
      <c r="F1389" s="8">
        <v>10</v>
      </c>
    </row>
    <row r="1390" spans="1:6" outlineLevel="1" x14ac:dyDescent="0.25">
      <c r="C1390" s="2" t="s">
        <v>289</v>
      </c>
      <c r="D1390" s="2" t="s">
        <v>290</v>
      </c>
      <c r="E1390" s="7">
        <v>4</v>
      </c>
      <c r="F1390" s="8">
        <v>6</v>
      </c>
    </row>
    <row r="1391" spans="1:6" outlineLevel="1" x14ac:dyDescent="0.25">
      <c r="C1391" s="2" t="s">
        <v>631</v>
      </c>
      <c r="D1391" s="2" t="s">
        <v>632</v>
      </c>
      <c r="E1391" s="7">
        <v>4</v>
      </c>
      <c r="F1391" s="8">
        <v>4</v>
      </c>
    </row>
    <row r="1392" spans="1:6" x14ac:dyDescent="0.25">
      <c r="A1392" s="1" t="s">
        <v>757</v>
      </c>
      <c r="B1392" s="9" t="s">
        <v>758</v>
      </c>
    </row>
    <row r="1393" spans="1:6" outlineLevel="1" x14ac:dyDescent="0.25">
      <c r="C1393" s="2" t="s">
        <v>693</v>
      </c>
      <c r="D1393" s="2" t="s">
        <v>694</v>
      </c>
      <c r="E1393" s="7">
        <v>18</v>
      </c>
      <c r="F1393" s="8">
        <v>80</v>
      </c>
    </row>
    <row r="1394" spans="1:6" outlineLevel="1" x14ac:dyDescent="0.25">
      <c r="C1394" s="2" t="s">
        <v>699</v>
      </c>
      <c r="D1394" s="2" t="s">
        <v>700</v>
      </c>
      <c r="E1394" s="7">
        <v>8</v>
      </c>
      <c r="F1394" s="8">
        <v>47</v>
      </c>
    </row>
    <row r="1395" spans="1:6" outlineLevel="1" x14ac:dyDescent="0.25">
      <c r="C1395" s="2" t="s">
        <v>695</v>
      </c>
      <c r="D1395" s="2" t="s">
        <v>696</v>
      </c>
      <c r="E1395" s="7">
        <v>14</v>
      </c>
      <c r="F1395" s="8">
        <v>23</v>
      </c>
    </row>
    <row r="1396" spans="1:6" outlineLevel="1" x14ac:dyDescent="0.25">
      <c r="C1396" s="2" t="s">
        <v>701</v>
      </c>
      <c r="D1396" s="2" t="s">
        <v>702</v>
      </c>
      <c r="E1396" s="7">
        <v>10</v>
      </c>
      <c r="F1396" s="8">
        <v>23</v>
      </c>
    </row>
    <row r="1397" spans="1:6" outlineLevel="1" x14ac:dyDescent="0.25">
      <c r="C1397" s="2" t="s">
        <v>296</v>
      </c>
      <c r="D1397" s="2" t="s">
        <v>627</v>
      </c>
      <c r="E1397" s="7">
        <v>8</v>
      </c>
      <c r="F1397" s="8">
        <v>18</v>
      </c>
    </row>
    <row r="1398" spans="1:6" outlineLevel="1" x14ac:dyDescent="0.25">
      <c r="C1398" s="2" t="s">
        <v>657</v>
      </c>
      <c r="D1398" s="2" t="s">
        <v>165</v>
      </c>
      <c r="E1398" s="7">
        <v>2</v>
      </c>
      <c r="F1398" s="8">
        <v>13</v>
      </c>
    </row>
    <row r="1399" spans="1:6" outlineLevel="1" x14ac:dyDescent="0.25">
      <c r="C1399" s="2" t="s">
        <v>247</v>
      </c>
      <c r="D1399" s="2" t="s">
        <v>627</v>
      </c>
      <c r="E1399" s="7">
        <v>2</v>
      </c>
      <c r="F1399" s="8">
        <v>12</v>
      </c>
    </row>
    <row r="1400" spans="1:6" outlineLevel="1" x14ac:dyDescent="0.25">
      <c r="C1400" s="2" t="s">
        <v>241</v>
      </c>
      <c r="D1400" s="2" t="s">
        <v>242</v>
      </c>
      <c r="E1400" s="7">
        <v>2</v>
      </c>
      <c r="F1400" s="8">
        <v>12</v>
      </c>
    </row>
    <row r="1401" spans="1:6" outlineLevel="1" x14ac:dyDescent="0.25">
      <c r="C1401" s="2" t="s">
        <v>683</v>
      </c>
      <c r="D1401" s="2" t="s">
        <v>684</v>
      </c>
      <c r="E1401" s="7">
        <v>4</v>
      </c>
      <c r="F1401" s="8">
        <v>11</v>
      </c>
    </row>
    <row r="1402" spans="1:6" outlineLevel="1" x14ac:dyDescent="0.25">
      <c r="C1402" s="2" t="s">
        <v>61</v>
      </c>
      <c r="D1402" s="2" t="s">
        <v>214</v>
      </c>
      <c r="E1402" s="7">
        <v>2</v>
      </c>
      <c r="F1402" s="8">
        <v>7</v>
      </c>
    </row>
    <row r="1403" spans="1:6" outlineLevel="1" x14ac:dyDescent="0.25">
      <c r="C1403" s="2" t="s">
        <v>289</v>
      </c>
      <c r="D1403" s="2" t="s">
        <v>290</v>
      </c>
      <c r="E1403" s="7">
        <v>4</v>
      </c>
      <c r="F1403" s="8">
        <v>3</v>
      </c>
    </row>
    <row r="1404" spans="1:6" outlineLevel="1" x14ac:dyDescent="0.25">
      <c r="C1404" s="2" t="s">
        <v>631</v>
      </c>
      <c r="D1404" s="2" t="s">
        <v>632</v>
      </c>
      <c r="E1404" s="7">
        <v>4</v>
      </c>
      <c r="F1404" s="8">
        <v>2</v>
      </c>
    </row>
    <row r="1405" spans="1:6" x14ac:dyDescent="0.25">
      <c r="A1405" s="1" t="s">
        <v>759</v>
      </c>
      <c r="B1405" s="9" t="s">
        <v>760</v>
      </c>
    </row>
    <row r="1406" spans="1:6" outlineLevel="1" x14ac:dyDescent="0.25">
      <c r="C1406" s="2" t="s">
        <v>697</v>
      </c>
      <c r="D1406" s="2" t="s">
        <v>698</v>
      </c>
      <c r="E1406" s="7">
        <v>14</v>
      </c>
      <c r="F1406" s="8">
        <v>37</v>
      </c>
    </row>
    <row r="1407" spans="1:6" outlineLevel="1" x14ac:dyDescent="0.25">
      <c r="C1407" s="2" t="s">
        <v>679</v>
      </c>
      <c r="D1407" s="2" t="s">
        <v>680</v>
      </c>
      <c r="E1407" s="7">
        <v>12</v>
      </c>
      <c r="F1407" s="8">
        <v>35</v>
      </c>
    </row>
    <row r="1408" spans="1:6" outlineLevel="1" x14ac:dyDescent="0.25">
      <c r="C1408" s="2" t="s">
        <v>685</v>
      </c>
      <c r="D1408" s="2" t="s">
        <v>686</v>
      </c>
      <c r="E1408" s="7">
        <v>6</v>
      </c>
      <c r="F1408" s="8">
        <v>31</v>
      </c>
    </row>
    <row r="1409" spans="1:6" outlineLevel="1" x14ac:dyDescent="0.25">
      <c r="C1409" s="2" t="s">
        <v>681</v>
      </c>
      <c r="D1409" s="2" t="s">
        <v>682</v>
      </c>
      <c r="E1409" s="7">
        <v>8</v>
      </c>
      <c r="F1409" s="8">
        <v>26</v>
      </c>
    </row>
    <row r="1410" spans="1:6" outlineLevel="1" x14ac:dyDescent="0.25">
      <c r="C1410" s="2" t="s">
        <v>677</v>
      </c>
      <c r="D1410" s="2" t="s">
        <v>678</v>
      </c>
      <c r="E1410" s="7">
        <v>10</v>
      </c>
      <c r="F1410" s="8">
        <v>14</v>
      </c>
    </row>
    <row r="1411" spans="1:6" outlineLevel="1" x14ac:dyDescent="0.25">
      <c r="C1411" s="2" t="s">
        <v>633</v>
      </c>
      <c r="D1411" s="2" t="s">
        <v>634</v>
      </c>
      <c r="E1411" s="7">
        <v>4</v>
      </c>
      <c r="F1411" s="8">
        <v>10</v>
      </c>
    </row>
    <row r="1412" spans="1:6" outlineLevel="1" x14ac:dyDescent="0.25">
      <c r="C1412" s="2" t="s">
        <v>761</v>
      </c>
      <c r="D1412" s="2" t="s">
        <v>634</v>
      </c>
      <c r="E1412" s="7">
        <v>4</v>
      </c>
      <c r="F1412" s="8">
        <v>9</v>
      </c>
    </row>
    <row r="1413" spans="1:6" outlineLevel="1" x14ac:dyDescent="0.25">
      <c r="C1413" s="2" t="s">
        <v>689</v>
      </c>
      <c r="D1413" s="2" t="s">
        <v>680</v>
      </c>
      <c r="E1413" s="7">
        <v>2</v>
      </c>
      <c r="F1413" s="8">
        <v>7</v>
      </c>
    </row>
    <row r="1414" spans="1:6" outlineLevel="1" x14ac:dyDescent="0.25">
      <c r="C1414" s="2" t="s">
        <v>464</v>
      </c>
      <c r="D1414" s="2" t="s">
        <v>687</v>
      </c>
      <c r="E1414" s="7">
        <v>2</v>
      </c>
      <c r="F1414" s="8">
        <v>3</v>
      </c>
    </row>
    <row r="1415" spans="1:6" x14ac:dyDescent="0.25">
      <c r="A1415" s="1" t="s">
        <v>762</v>
      </c>
      <c r="B1415" s="9" t="s">
        <v>763</v>
      </c>
    </row>
    <row r="1416" spans="1:6" outlineLevel="1" x14ac:dyDescent="0.25">
      <c r="C1416" s="2" t="s">
        <v>296</v>
      </c>
      <c r="D1416" s="2" t="s">
        <v>627</v>
      </c>
      <c r="E1416" s="7">
        <v>8</v>
      </c>
      <c r="F1416" s="8">
        <v>16</v>
      </c>
    </row>
    <row r="1417" spans="1:6" outlineLevel="1" x14ac:dyDescent="0.25">
      <c r="C1417" s="2" t="s">
        <v>699</v>
      </c>
      <c r="D1417" s="2" t="s">
        <v>700</v>
      </c>
      <c r="E1417" s="7">
        <v>6</v>
      </c>
      <c r="F1417" s="8">
        <v>10</v>
      </c>
    </row>
    <row r="1418" spans="1:6" x14ac:dyDescent="0.25">
      <c r="A1418" s="1" t="s">
        <v>764</v>
      </c>
      <c r="B1418" s="9" t="s">
        <v>765</v>
      </c>
    </row>
    <row r="1419" spans="1:6" outlineLevel="1" x14ac:dyDescent="0.25">
      <c r="C1419" s="2" t="s">
        <v>693</v>
      </c>
      <c r="D1419" s="2" t="s">
        <v>694</v>
      </c>
      <c r="E1419" s="7">
        <v>16</v>
      </c>
      <c r="F1419" s="8">
        <v>39</v>
      </c>
    </row>
    <row r="1420" spans="1:6" outlineLevel="1" x14ac:dyDescent="0.25">
      <c r="C1420" s="2" t="s">
        <v>695</v>
      </c>
      <c r="D1420" s="2" t="s">
        <v>696</v>
      </c>
      <c r="E1420" s="7">
        <v>14</v>
      </c>
      <c r="F1420" s="8">
        <v>23</v>
      </c>
    </row>
    <row r="1421" spans="1:6" outlineLevel="1" x14ac:dyDescent="0.25">
      <c r="C1421" s="2" t="s">
        <v>145</v>
      </c>
      <c r="D1421" s="2" t="s">
        <v>146</v>
      </c>
      <c r="E1421" s="7">
        <v>6</v>
      </c>
      <c r="F1421" s="8">
        <v>13</v>
      </c>
    </row>
    <row r="1422" spans="1:6" outlineLevel="1" x14ac:dyDescent="0.25">
      <c r="C1422" s="2" t="s">
        <v>657</v>
      </c>
      <c r="D1422" s="2" t="s">
        <v>165</v>
      </c>
      <c r="E1422" s="7">
        <v>2</v>
      </c>
      <c r="F1422" s="8">
        <v>11</v>
      </c>
    </row>
    <row r="1423" spans="1:6" outlineLevel="1" x14ac:dyDescent="0.25">
      <c r="C1423" s="2" t="s">
        <v>61</v>
      </c>
      <c r="D1423" s="2" t="s">
        <v>214</v>
      </c>
      <c r="E1423" s="7">
        <v>2</v>
      </c>
      <c r="F1423" s="8">
        <v>8</v>
      </c>
    </row>
    <row r="1424" spans="1:6" outlineLevel="1" x14ac:dyDescent="0.25">
      <c r="C1424" s="2" t="s">
        <v>241</v>
      </c>
      <c r="D1424" s="2" t="s">
        <v>242</v>
      </c>
      <c r="E1424" s="7">
        <v>2</v>
      </c>
      <c r="F1424" s="8">
        <v>4</v>
      </c>
    </row>
    <row r="1425" spans="1:6" x14ac:dyDescent="0.25">
      <c r="A1425" s="1" t="s">
        <v>766</v>
      </c>
      <c r="B1425" s="9" t="s">
        <v>767</v>
      </c>
    </row>
    <row r="1426" spans="1:6" outlineLevel="1" x14ac:dyDescent="0.25">
      <c r="C1426" s="2" t="s">
        <v>26</v>
      </c>
      <c r="D1426" s="2" t="s">
        <v>290</v>
      </c>
      <c r="E1426" s="7">
        <v>14</v>
      </c>
      <c r="F1426" s="8">
        <v>41</v>
      </c>
    </row>
    <row r="1427" spans="1:6" outlineLevel="1" x14ac:dyDescent="0.25">
      <c r="C1427" s="2" t="s">
        <v>629</v>
      </c>
      <c r="D1427" s="2" t="s">
        <v>630</v>
      </c>
      <c r="E1427" s="7">
        <v>12</v>
      </c>
      <c r="F1427" s="8">
        <v>37</v>
      </c>
    </row>
    <row r="1428" spans="1:6" outlineLevel="1" x14ac:dyDescent="0.25">
      <c r="C1428" s="2" t="s">
        <v>471</v>
      </c>
      <c r="D1428" s="2" t="s">
        <v>628</v>
      </c>
      <c r="E1428" s="7">
        <v>10</v>
      </c>
      <c r="F1428" s="8">
        <v>23</v>
      </c>
    </row>
    <row r="1429" spans="1:6" outlineLevel="1" x14ac:dyDescent="0.25">
      <c r="C1429" s="2" t="s">
        <v>623</v>
      </c>
      <c r="D1429" s="2" t="s">
        <v>624</v>
      </c>
      <c r="E1429" s="7">
        <v>10</v>
      </c>
      <c r="F1429" s="8">
        <v>18</v>
      </c>
    </row>
    <row r="1430" spans="1:6" outlineLevel="1" x14ac:dyDescent="0.25">
      <c r="C1430" s="2" t="s">
        <v>699</v>
      </c>
      <c r="D1430" s="2" t="s">
        <v>700</v>
      </c>
      <c r="E1430" s="7">
        <v>2</v>
      </c>
      <c r="F1430" s="8">
        <v>16</v>
      </c>
    </row>
    <row r="1431" spans="1:6" outlineLevel="1" x14ac:dyDescent="0.25">
      <c r="C1431" s="2" t="s">
        <v>299</v>
      </c>
      <c r="D1431" s="2" t="s">
        <v>628</v>
      </c>
      <c r="E1431" s="7">
        <v>4</v>
      </c>
      <c r="F1431" s="8">
        <v>13</v>
      </c>
    </row>
    <row r="1432" spans="1:6" outlineLevel="1" x14ac:dyDescent="0.25">
      <c r="C1432" s="2" t="s">
        <v>247</v>
      </c>
      <c r="D1432" s="2" t="s">
        <v>627</v>
      </c>
      <c r="E1432" s="7">
        <v>2</v>
      </c>
      <c r="F1432" s="8">
        <v>13</v>
      </c>
    </row>
    <row r="1433" spans="1:6" outlineLevel="1" x14ac:dyDescent="0.25">
      <c r="C1433" s="2" t="s">
        <v>683</v>
      </c>
      <c r="D1433" s="2" t="s">
        <v>684</v>
      </c>
      <c r="E1433" s="7">
        <v>4</v>
      </c>
      <c r="F1433" s="8">
        <v>8</v>
      </c>
    </row>
    <row r="1434" spans="1:6" outlineLevel="1" x14ac:dyDescent="0.25">
      <c r="C1434" s="2" t="s">
        <v>289</v>
      </c>
      <c r="D1434" s="2" t="s">
        <v>290</v>
      </c>
      <c r="E1434" s="7">
        <v>4</v>
      </c>
      <c r="F1434" s="8">
        <v>6</v>
      </c>
    </row>
    <row r="1435" spans="1:6" outlineLevel="1" x14ac:dyDescent="0.25">
      <c r="C1435" s="2" t="s">
        <v>701</v>
      </c>
      <c r="D1435" s="2" t="s">
        <v>702</v>
      </c>
      <c r="E1435" s="7">
        <v>2</v>
      </c>
      <c r="F1435" s="8">
        <v>3</v>
      </c>
    </row>
    <row r="1436" spans="1:6" x14ac:dyDescent="0.25">
      <c r="A1436" s="1" t="s">
        <v>768</v>
      </c>
      <c r="B1436" s="9" t="s">
        <v>769</v>
      </c>
    </row>
    <row r="1437" spans="1:6" outlineLevel="1" x14ac:dyDescent="0.25">
      <c r="C1437" s="2" t="s">
        <v>693</v>
      </c>
      <c r="D1437" s="2" t="s">
        <v>694</v>
      </c>
      <c r="E1437" s="7">
        <v>18</v>
      </c>
      <c r="F1437" s="8">
        <v>45</v>
      </c>
    </row>
    <row r="1438" spans="1:6" outlineLevel="1" x14ac:dyDescent="0.25">
      <c r="C1438" s="2" t="s">
        <v>699</v>
      </c>
      <c r="D1438" s="2" t="s">
        <v>700</v>
      </c>
      <c r="E1438" s="7">
        <v>8</v>
      </c>
      <c r="F1438" s="8">
        <v>33</v>
      </c>
    </row>
    <row r="1439" spans="1:6" outlineLevel="1" x14ac:dyDescent="0.25">
      <c r="C1439" s="2" t="s">
        <v>296</v>
      </c>
      <c r="D1439" s="2" t="s">
        <v>627</v>
      </c>
      <c r="E1439" s="7">
        <v>8</v>
      </c>
      <c r="F1439" s="8">
        <v>22</v>
      </c>
    </row>
    <row r="1440" spans="1:6" outlineLevel="1" x14ac:dyDescent="0.25">
      <c r="C1440" s="2" t="s">
        <v>683</v>
      </c>
      <c r="D1440" s="2" t="s">
        <v>684</v>
      </c>
      <c r="E1440" s="7">
        <v>4</v>
      </c>
      <c r="F1440" s="8">
        <v>10</v>
      </c>
    </row>
    <row r="1441" spans="1:6" outlineLevel="1" x14ac:dyDescent="0.25">
      <c r="C1441" s="2" t="s">
        <v>299</v>
      </c>
      <c r="D1441" s="2" t="s">
        <v>628</v>
      </c>
      <c r="E1441" s="7">
        <v>4</v>
      </c>
      <c r="F1441" s="8">
        <v>8</v>
      </c>
    </row>
    <row r="1442" spans="1:6" outlineLevel="1" x14ac:dyDescent="0.25">
      <c r="C1442" s="2" t="s">
        <v>701</v>
      </c>
      <c r="D1442" s="2" t="s">
        <v>702</v>
      </c>
      <c r="E1442" s="7">
        <v>4</v>
      </c>
      <c r="F1442" s="8">
        <v>6</v>
      </c>
    </row>
    <row r="1443" spans="1:6" outlineLevel="1" x14ac:dyDescent="0.25">
      <c r="C1443" s="2" t="s">
        <v>241</v>
      </c>
      <c r="D1443" s="2" t="s">
        <v>242</v>
      </c>
      <c r="E1443" s="7">
        <v>2</v>
      </c>
      <c r="F1443" s="8">
        <v>6</v>
      </c>
    </row>
    <row r="1444" spans="1:6" outlineLevel="1" x14ac:dyDescent="0.25">
      <c r="C1444" s="2" t="s">
        <v>629</v>
      </c>
      <c r="D1444" s="2" t="s">
        <v>630</v>
      </c>
      <c r="E1444" s="7">
        <v>2</v>
      </c>
      <c r="F1444" s="8">
        <v>4</v>
      </c>
    </row>
    <row r="1445" spans="1:6" outlineLevel="1" x14ac:dyDescent="0.25">
      <c r="C1445" s="2" t="s">
        <v>289</v>
      </c>
      <c r="D1445" s="2" t="s">
        <v>290</v>
      </c>
      <c r="E1445" s="7">
        <v>4</v>
      </c>
      <c r="F1445" s="8">
        <v>4</v>
      </c>
    </row>
    <row r="1446" spans="1:6" x14ac:dyDescent="0.25">
      <c r="A1446" s="1" t="s">
        <v>770</v>
      </c>
      <c r="B1446" s="9" t="s">
        <v>771</v>
      </c>
    </row>
    <row r="1447" spans="1:6" outlineLevel="1" x14ac:dyDescent="0.25">
      <c r="C1447" s="2" t="s">
        <v>681</v>
      </c>
      <c r="D1447" s="2" t="s">
        <v>682</v>
      </c>
      <c r="E1447" s="7">
        <v>8</v>
      </c>
      <c r="F1447" s="8">
        <v>45</v>
      </c>
    </row>
    <row r="1448" spans="1:6" outlineLevel="1" x14ac:dyDescent="0.25">
      <c r="C1448" s="2" t="s">
        <v>679</v>
      </c>
      <c r="D1448" s="2" t="s">
        <v>680</v>
      </c>
      <c r="E1448" s="7">
        <v>12</v>
      </c>
      <c r="F1448" s="8">
        <v>39</v>
      </c>
    </row>
    <row r="1449" spans="1:6" outlineLevel="1" x14ac:dyDescent="0.25">
      <c r="C1449" s="2" t="s">
        <v>697</v>
      </c>
      <c r="D1449" s="2" t="s">
        <v>698</v>
      </c>
      <c r="E1449" s="7">
        <v>14</v>
      </c>
      <c r="F1449" s="8">
        <v>27</v>
      </c>
    </row>
    <row r="1450" spans="1:6" outlineLevel="1" x14ac:dyDescent="0.25">
      <c r="C1450" s="2" t="s">
        <v>677</v>
      </c>
      <c r="D1450" s="2" t="s">
        <v>678</v>
      </c>
      <c r="E1450" s="7">
        <v>10</v>
      </c>
      <c r="F1450" s="8">
        <v>26</v>
      </c>
    </row>
    <row r="1451" spans="1:6" outlineLevel="1" x14ac:dyDescent="0.25">
      <c r="C1451" s="2" t="s">
        <v>685</v>
      </c>
      <c r="D1451" s="2" t="s">
        <v>686</v>
      </c>
      <c r="E1451" s="7">
        <v>6</v>
      </c>
      <c r="F1451" s="8">
        <v>25</v>
      </c>
    </row>
    <row r="1452" spans="1:6" outlineLevel="1" x14ac:dyDescent="0.25">
      <c r="C1452" s="2" t="s">
        <v>761</v>
      </c>
      <c r="D1452" s="2" t="s">
        <v>634</v>
      </c>
      <c r="E1452" s="7">
        <v>2</v>
      </c>
      <c r="F1452" s="8">
        <v>8</v>
      </c>
    </row>
    <row r="1453" spans="1:6" outlineLevel="1" x14ac:dyDescent="0.25">
      <c r="C1453" s="2" t="s">
        <v>464</v>
      </c>
      <c r="D1453" s="2" t="s">
        <v>687</v>
      </c>
      <c r="E1453" s="7">
        <v>2</v>
      </c>
      <c r="F1453" s="8">
        <v>4</v>
      </c>
    </row>
    <row r="1454" spans="1:6" outlineLevel="1" x14ac:dyDescent="0.25">
      <c r="C1454" s="2" t="s">
        <v>683</v>
      </c>
      <c r="D1454" s="2" t="s">
        <v>772</v>
      </c>
      <c r="E1454" s="7">
        <v>1</v>
      </c>
      <c r="F1454" s="8">
        <v>3</v>
      </c>
    </row>
    <row r="1455" spans="1:6" outlineLevel="1" x14ac:dyDescent="0.25">
      <c r="C1455" s="2" t="s">
        <v>689</v>
      </c>
      <c r="D1455" s="2" t="s">
        <v>680</v>
      </c>
      <c r="E1455" s="7">
        <v>2</v>
      </c>
      <c r="F1455" s="8">
        <v>2</v>
      </c>
    </row>
    <row r="1456" spans="1:6" x14ac:dyDescent="0.25">
      <c r="A1456" s="1" t="s">
        <v>773</v>
      </c>
      <c r="B1456" s="9" t="s">
        <v>774</v>
      </c>
    </row>
    <row r="1457" spans="1:6" outlineLevel="1" x14ac:dyDescent="0.25">
      <c r="C1457" s="2" t="s">
        <v>296</v>
      </c>
      <c r="D1457" s="2" t="s">
        <v>627</v>
      </c>
      <c r="E1457" s="7">
        <v>8</v>
      </c>
      <c r="F1457" s="8">
        <v>14</v>
      </c>
    </row>
    <row r="1458" spans="1:6" outlineLevel="1" x14ac:dyDescent="0.25">
      <c r="C1458" s="2" t="s">
        <v>699</v>
      </c>
      <c r="D1458" s="2" t="s">
        <v>700</v>
      </c>
      <c r="E1458" s="7">
        <v>6</v>
      </c>
      <c r="F1458" s="8">
        <v>10</v>
      </c>
    </row>
    <row r="1459" spans="1:6" x14ac:dyDescent="0.25">
      <c r="A1459" s="1" t="s">
        <v>775</v>
      </c>
      <c r="B1459" s="9" t="s">
        <v>776</v>
      </c>
    </row>
    <row r="1460" spans="1:6" outlineLevel="1" x14ac:dyDescent="0.25">
      <c r="C1460" s="2" t="s">
        <v>693</v>
      </c>
      <c r="D1460" s="2" t="s">
        <v>694</v>
      </c>
      <c r="E1460" s="7">
        <v>8</v>
      </c>
      <c r="F1460" s="8">
        <v>22</v>
      </c>
    </row>
    <row r="1461" spans="1:6" outlineLevel="1" x14ac:dyDescent="0.25">
      <c r="C1461" s="2" t="s">
        <v>145</v>
      </c>
      <c r="D1461" s="2" t="s">
        <v>146</v>
      </c>
      <c r="E1461" s="7">
        <v>8</v>
      </c>
      <c r="F1461" s="8">
        <v>14</v>
      </c>
    </row>
    <row r="1462" spans="1:6" outlineLevel="1" x14ac:dyDescent="0.25">
      <c r="C1462" s="2" t="s">
        <v>241</v>
      </c>
      <c r="D1462" s="2" t="s">
        <v>242</v>
      </c>
      <c r="E1462" s="7">
        <v>2</v>
      </c>
      <c r="F1462" s="8">
        <v>4</v>
      </c>
    </row>
    <row r="1463" spans="1:6" x14ac:dyDescent="0.25">
      <c r="A1463" s="1" t="s">
        <v>777</v>
      </c>
      <c r="B1463" s="9" t="s">
        <v>778</v>
      </c>
    </row>
    <row r="1464" spans="1:6" outlineLevel="1" x14ac:dyDescent="0.25">
      <c r="C1464" s="2" t="s">
        <v>213</v>
      </c>
      <c r="D1464" s="2" t="s">
        <v>214</v>
      </c>
      <c r="E1464" s="7">
        <v>12</v>
      </c>
      <c r="F1464" s="8">
        <v>69</v>
      </c>
    </row>
    <row r="1465" spans="1:6" outlineLevel="1" x14ac:dyDescent="0.25">
      <c r="C1465" s="2" t="s">
        <v>74</v>
      </c>
      <c r="D1465" s="2" t="s">
        <v>75</v>
      </c>
      <c r="E1465" s="7">
        <v>10</v>
      </c>
      <c r="F1465" s="8">
        <v>48</v>
      </c>
    </row>
    <row r="1466" spans="1:6" outlineLevel="1" x14ac:dyDescent="0.25">
      <c r="C1466" s="2" t="s">
        <v>215</v>
      </c>
      <c r="D1466" s="2" t="s">
        <v>661</v>
      </c>
      <c r="E1466" s="7">
        <v>8</v>
      </c>
      <c r="F1466" s="8">
        <v>35</v>
      </c>
    </row>
    <row r="1467" spans="1:6" outlineLevel="1" x14ac:dyDescent="0.25">
      <c r="C1467" s="2" t="s">
        <v>658</v>
      </c>
      <c r="D1467" s="2" t="s">
        <v>659</v>
      </c>
      <c r="E1467" s="7">
        <v>6</v>
      </c>
      <c r="F1467" s="8">
        <v>31</v>
      </c>
    </row>
    <row r="1468" spans="1:6" outlineLevel="1" x14ac:dyDescent="0.25">
      <c r="C1468" s="2" t="s">
        <v>647</v>
      </c>
      <c r="D1468" s="2" t="s">
        <v>648</v>
      </c>
      <c r="E1468" s="7">
        <v>10</v>
      </c>
      <c r="F1468" s="8">
        <v>30</v>
      </c>
    </row>
    <row r="1469" spans="1:6" outlineLevel="1" x14ac:dyDescent="0.25">
      <c r="C1469" s="2" t="s">
        <v>668</v>
      </c>
      <c r="D1469" s="2" t="s">
        <v>669</v>
      </c>
      <c r="E1469" s="7">
        <v>4</v>
      </c>
      <c r="F1469" s="8">
        <v>16</v>
      </c>
    </row>
    <row r="1470" spans="1:6" outlineLevel="1" x14ac:dyDescent="0.25">
      <c r="C1470" s="2" t="s">
        <v>654</v>
      </c>
      <c r="D1470" s="2" t="s">
        <v>655</v>
      </c>
      <c r="E1470" s="7">
        <v>6</v>
      </c>
      <c r="F1470" s="8">
        <v>14</v>
      </c>
    </row>
    <row r="1471" spans="1:6" outlineLevel="1" x14ac:dyDescent="0.25">
      <c r="C1471" s="2" t="s">
        <v>631</v>
      </c>
      <c r="D1471" s="2" t="s">
        <v>632</v>
      </c>
      <c r="E1471" s="7">
        <v>4</v>
      </c>
      <c r="F1471" s="8">
        <v>13</v>
      </c>
    </row>
    <row r="1472" spans="1:6" outlineLevel="1" x14ac:dyDescent="0.25">
      <c r="C1472" s="2" t="s">
        <v>652</v>
      </c>
      <c r="D1472" s="2" t="s">
        <v>653</v>
      </c>
      <c r="E1472" s="7">
        <v>2</v>
      </c>
      <c r="F1472" s="8">
        <v>11</v>
      </c>
    </row>
    <row r="1473" spans="1:6" outlineLevel="1" x14ac:dyDescent="0.25">
      <c r="C1473" s="2" t="s">
        <v>649</v>
      </c>
      <c r="D1473" s="2" t="s">
        <v>650</v>
      </c>
      <c r="E1473" s="7">
        <v>4</v>
      </c>
      <c r="F1473" s="8">
        <v>10</v>
      </c>
    </row>
    <row r="1474" spans="1:6" outlineLevel="1" x14ac:dyDescent="0.25">
      <c r="C1474" s="2" t="s">
        <v>664</v>
      </c>
      <c r="D1474" s="2" t="s">
        <v>665</v>
      </c>
      <c r="E1474" s="7">
        <v>2</v>
      </c>
      <c r="F1474" s="8">
        <v>10</v>
      </c>
    </row>
    <row r="1475" spans="1:6" outlineLevel="1" x14ac:dyDescent="0.25">
      <c r="C1475" s="2" t="s">
        <v>61</v>
      </c>
      <c r="D1475" s="2" t="s">
        <v>214</v>
      </c>
      <c r="E1475" s="7">
        <v>2</v>
      </c>
      <c r="F1475" s="8">
        <v>10</v>
      </c>
    </row>
    <row r="1476" spans="1:6" outlineLevel="1" x14ac:dyDescent="0.25">
      <c r="C1476" s="2" t="s">
        <v>633</v>
      </c>
      <c r="D1476" s="2" t="s">
        <v>634</v>
      </c>
      <c r="E1476" s="7">
        <v>4</v>
      </c>
      <c r="F1476" s="8">
        <v>10</v>
      </c>
    </row>
    <row r="1477" spans="1:6" outlineLevel="1" x14ac:dyDescent="0.25">
      <c r="C1477" s="2" t="s">
        <v>666</v>
      </c>
      <c r="D1477" s="2" t="s">
        <v>667</v>
      </c>
      <c r="E1477" s="7">
        <v>2</v>
      </c>
      <c r="F1477" s="8">
        <v>9</v>
      </c>
    </row>
    <row r="1478" spans="1:6" outlineLevel="1" x14ac:dyDescent="0.25">
      <c r="C1478" s="2" t="s">
        <v>162</v>
      </c>
      <c r="D1478" s="2" t="s">
        <v>712</v>
      </c>
      <c r="E1478" s="7">
        <v>4</v>
      </c>
      <c r="F1478" s="8">
        <v>9</v>
      </c>
    </row>
    <row r="1479" spans="1:6" outlineLevel="1" x14ac:dyDescent="0.25">
      <c r="C1479" s="2" t="s">
        <v>379</v>
      </c>
      <c r="D1479" s="2" t="s">
        <v>644</v>
      </c>
      <c r="E1479" s="7">
        <v>2</v>
      </c>
      <c r="F1479" s="8">
        <v>3</v>
      </c>
    </row>
    <row r="1480" spans="1:6" outlineLevel="1" x14ac:dyDescent="0.25">
      <c r="C1480" s="2" t="s">
        <v>70</v>
      </c>
      <c r="D1480" s="2" t="s">
        <v>71</v>
      </c>
      <c r="E1480" s="7">
        <v>2</v>
      </c>
      <c r="F1480" s="8">
        <v>2</v>
      </c>
    </row>
    <row r="1481" spans="1:6" x14ac:dyDescent="0.25">
      <c r="A1481" s="1" t="s">
        <v>779</v>
      </c>
      <c r="B1481" s="9" t="s">
        <v>780</v>
      </c>
    </row>
    <row r="1482" spans="1:6" outlineLevel="1" x14ac:dyDescent="0.25">
      <c r="C1482" s="2" t="s">
        <v>213</v>
      </c>
      <c r="D1482" s="2" t="s">
        <v>214</v>
      </c>
      <c r="E1482" s="7">
        <v>16</v>
      </c>
      <c r="F1482" s="8">
        <v>89</v>
      </c>
    </row>
    <row r="1483" spans="1:6" outlineLevel="1" x14ac:dyDescent="0.25">
      <c r="C1483" s="2" t="s">
        <v>637</v>
      </c>
      <c r="D1483" s="2" t="s">
        <v>638</v>
      </c>
      <c r="E1483" s="7">
        <v>10</v>
      </c>
      <c r="F1483" s="8">
        <v>73</v>
      </c>
    </row>
    <row r="1484" spans="1:6" outlineLevel="1" x14ac:dyDescent="0.25">
      <c r="C1484" s="2" t="s">
        <v>39</v>
      </c>
      <c r="D1484" s="2" t="s">
        <v>641</v>
      </c>
      <c r="E1484" s="7">
        <v>12</v>
      </c>
      <c r="F1484" s="8">
        <v>69</v>
      </c>
    </row>
    <row r="1485" spans="1:6" outlineLevel="1" x14ac:dyDescent="0.25">
      <c r="C1485" s="2" t="s">
        <v>74</v>
      </c>
      <c r="D1485" s="2" t="s">
        <v>75</v>
      </c>
      <c r="E1485" s="7">
        <v>8</v>
      </c>
      <c r="F1485" s="8">
        <v>60</v>
      </c>
    </row>
    <row r="1486" spans="1:6" outlineLevel="1" x14ac:dyDescent="0.25">
      <c r="C1486" s="2" t="s">
        <v>215</v>
      </c>
      <c r="D1486" s="2" t="s">
        <v>661</v>
      </c>
      <c r="E1486" s="7">
        <v>12</v>
      </c>
      <c r="F1486" s="8">
        <v>57</v>
      </c>
    </row>
    <row r="1487" spans="1:6" outlineLevel="1" x14ac:dyDescent="0.25">
      <c r="C1487" s="2" t="s">
        <v>379</v>
      </c>
      <c r="D1487" s="2" t="s">
        <v>644</v>
      </c>
      <c r="E1487" s="7">
        <v>14</v>
      </c>
      <c r="F1487" s="8">
        <v>55</v>
      </c>
    </row>
    <row r="1488" spans="1:6" outlineLevel="1" x14ac:dyDescent="0.25">
      <c r="C1488" s="2" t="s">
        <v>658</v>
      </c>
      <c r="D1488" s="2" t="s">
        <v>659</v>
      </c>
      <c r="E1488" s="7">
        <v>6</v>
      </c>
      <c r="F1488" s="8">
        <v>36</v>
      </c>
    </row>
    <row r="1489" spans="3:6" outlineLevel="1" x14ac:dyDescent="0.25">
      <c r="C1489" s="2" t="s">
        <v>781</v>
      </c>
      <c r="D1489" s="2" t="s">
        <v>782</v>
      </c>
      <c r="E1489" s="7">
        <v>4</v>
      </c>
      <c r="F1489" s="8">
        <v>23</v>
      </c>
    </row>
    <row r="1490" spans="3:6" outlineLevel="1" x14ac:dyDescent="0.25">
      <c r="C1490" s="2" t="s">
        <v>72</v>
      </c>
      <c r="D1490" s="2" t="s">
        <v>651</v>
      </c>
      <c r="E1490" s="7">
        <v>4</v>
      </c>
      <c r="F1490" s="8">
        <v>15</v>
      </c>
    </row>
    <row r="1491" spans="3:6" outlineLevel="1" x14ac:dyDescent="0.25">
      <c r="C1491" s="2" t="s">
        <v>657</v>
      </c>
      <c r="D1491" s="2" t="s">
        <v>165</v>
      </c>
      <c r="E1491" s="7">
        <v>2</v>
      </c>
      <c r="F1491" s="8">
        <v>15</v>
      </c>
    </row>
    <row r="1492" spans="3:6" outlineLevel="1" x14ac:dyDescent="0.25">
      <c r="C1492" s="2" t="s">
        <v>452</v>
      </c>
      <c r="D1492" s="2" t="s">
        <v>645</v>
      </c>
      <c r="E1492" s="7">
        <v>4</v>
      </c>
      <c r="F1492" s="8">
        <v>12</v>
      </c>
    </row>
    <row r="1493" spans="3:6" outlineLevel="1" x14ac:dyDescent="0.25">
      <c r="C1493" s="2" t="s">
        <v>130</v>
      </c>
      <c r="D1493" s="2" t="s">
        <v>674</v>
      </c>
      <c r="E1493" s="7">
        <v>2</v>
      </c>
      <c r="F1493" s="8">
        <v>12</v>
      </c>
    </row>
    <row r="1494" spans="3:6" outlineLevel="1" x14ac:dyDescent="0.25">
      <c r="C1494" s="2" t="s">
        <v>642</v>
      </c>
      <c r="D1494" s="2" t="s">
        <v>643</v>
      </c>
      <c r="E1494" s="7">
        <v>2</v>
      </c>
      <c r="F1494" s="8">
        <v>10</v>
      </c>
    </row>
    <row r="1495" spans="3:6" outlineLevel="1" x14ac:dyDescent="0.25">
      <c r="C1495" s="2" t="s">
        <v>218</v>
      </c>
      <c r="D1495" s="2" t="s">
        <v>651</v>
      </c>
      <c r="E1495" s="7">
        <v>6</v>
      </c>
      <c r="F1495" s="8">
        <v>9</v>
      </c>
    </row>
    <row r="1496" spans="3:6" outlineLevel="1" x14ac:dyDescent="0.25">
      <c r="C1496" s="2" t="s">
        <v>382</v>
      </c>
      <c r="D1496" s="2" t="s">
        <v>383</v>
      </c>
      <c r="E1496" s="7">
        <v>2</v>
      </c>
      <c r="F1496" s="8">
        <v>9</v>
      </c>
    </row>
    <row r="1497" spans="3:6" outlineLevel="1" x14ac:dyDescent="0.25">
      <c r="C1497" s="2" t="s">
        <v>72</v>
      </c>
      <c r="D1497" s="2" t="s">
        <v>196</v>
      </c>
      <c r="E1497" s="7">
        <v>4</v>
      </c>
      <c r="F1497" s="8">
        <v>8</v>
      </c>
    </row>
    <row r="1498" spans="3:6" outlineLevel="1" x14ac:dyDescent="0.25">
      <c r="C1498" s="2" t="s">
        <v>633</v>
      </c>
      <c r="D1498" s="2" t="s">
        <v>634</v>
      </c>
      <c r="E1498" s="7">
        <v>4</v>
      </c>
      <c r="F1498" s="8">
        <v>7</v>
      </c>
    </row>
    <row r="1499" spans="3:6" outlineLevel="1" x14ac:dyDescent="0.25">
      <c r="C1499" s="2" t="s">
        <v>631</v>
      </c>
      <c r="D1499" s="2" t="s">
        <v>632</v>
      </c>
      <c r="E1499" s="7">
        <v>4</v>
      </c>
      <c r="F1499" s="8">
        <v>5</v>
      </c>
    </row>
    <row r="1500" spans="3:6" outlineLevel="1" x14ac:dyDescent="0.25">
      <c r="C1500" s="2" t="s">
        <v>666</v>
      </c>
      <c r="D1500" s="2" t="s">
        <v>667</v>
      </c>
      <c r="E1500" s="7">
        <v>4</v>
      </c>
      <c r="F1500" s="8">
        <v>5</v>
      </c>
    </row>
    <row r="1501" spans="3:6" outlineLevel="1" x14ac:dyDescent="0.25">
      <c r="C1501" s="2" t="s">
        <v>672</v>
      </c>
      <c r="D1501" s="2" t="s">
        <v>673</v>
      </c>
      <c r="E1501" s="7">
        <v>2</v>
      </c>
      <c r="F1501" s="8">
        <v>4</v>
      </c>
    </row>
    <row r="1502" spans="3:6" outlineLevel="1" x14ac:dyDescent="0.25">
      <c r="C1502" s="2" t="s">
        <v>61</v>
      </c>
      <c r="D1502" s="2" t="s">
        <v>214</v>
      </c>
      <c r="E1502" s="7">
        <v>2</v>
      </c>
      <c r="F1502" s="8">
        <v>3</v>
      </c>
    </row>
    <row r="1503" spans="3:6" outlineLevel="1" x14ac:dyDescent="0.25">
      <c r="C1503" s="2" t="s">
        <v>137</v>
      </c>
      <c r="D1503" s="2" t="s">
        <v>138</v>
      </c>
      <c r="E1503" s="7">
        <v>6</v>
      </c>
      <c r="F1503" s="8">
        <v>3</v>
      </c>
    </row>
    <row r="1504" spans="3:6" outlineLevel="1" x14ac:dyDescent="0.25">
      <c r="C1504" s="2" t="s">
        <v>660</v>
      </c>
      <c r="D1504" s="2" t="s">
        <v>661</v>
      </c>
      <c r="E1504" s="7">
        <v>2</v>
      </c>
      <c r="F1504" s="8">
        <v>3</v>
      </c>
    </row>
    <row r="1505" spans="1:6" outlineLevel="1" x14ac:dyDescent="0.25">
      <c r="C1505" s="2" t="s">
        <v>652</v>
      </c>
      <c r="D1505" s="2" t="s">
        <v>653</v>
      </c>
      <c r="E1505" s="7">
        <v>2</v>
      </c>
      <c r="F1505" s="8">
        <v>3</v>
      </c>
    </row>
    <row r="1506" spans="1:6" outlineLevel="1" x14ac:dyDescent="0.25">
      <c r="C1506" s="2" t="s">
        <v>218</v>
      </c>
      <c r="D1506" s="2" t="s">
        <v>196</v>
      </c>
      <c r="E1506" s="7">
        <v>4</v>
      </c>
      <c r="F1506" s="8">
        <v>2</v>
      </c>
    </row>
    <row r="1507" spans="1:6" x14ac:dyDescent="0.25">
      <c r="A1507" s="1" t="s">
        <v>783</v>
      </c>
      <c r="B1507" s="9" t="s">
        <v>784</v>
      </c>
    </row>
    <row r="1508" spans="1:6" outlineLevel="1" x14ac:dyDescent="0.25">
      <c r="C1508" s="2" t="s">
        <v>379</v>
      </c>
      <c r="D1508" s="2" t="s">
        <v>785</v>
      </c>
      <c r="E1508" s="7">
        <v>14</v>
      </c>
      <c r="F1508" s="8">
        <v>16</v>
      </c>
    </row>
    <row r="1509" spans="1:6" outlineLevel="1" x14ac:dyDescent="0.25">
      <c r="C1509" s="2" t="s">
        <v>130</v>
      </c>
      <c r="D1509" s="2" t="s">
        <v>786</v>
      </c>
      <c r="E1509" s="7">
        <v>2</v>
      </c>
      <c r="F1509" s="8">
        <v>2</v>
      </c>
    </row>
    <row r="1510" spans="1:6" x14ac:dyDescent="0.25">
      <c r="A1510" s="1" t="s">
        <v>787</v>
      </c>
      <c r="B1510" s="9" t="s">
        <v>788</v>
      </c>
    </row>
    <row r="1511" spans="1:6" outlineLevel="1" x14ac:dyDescent="0.25">
      <c r="C1511" s="2" t="s">
        <v>39</v>
      </c>
      <c r="D1511" s="2" t="s">
        <v>641</v>
      </c>
      <c r="E1511" s="7">
        <v>12</v>
      </c>
      <c r="F1511" s="8">
        <v>35</v>
      </c>
    </row>
    <row r="1512" spans="1:6" outlineLevel="1" x14ac:dyDescent="0.25">
      <c r="C1512" s="2" t="s">
        <v>137</v>
      </c>
      <c r="D1512" s="2" t="s">
        <v>138</v>
      </c>
      <c r="E1512" s="7">
        <v>16</v>
      </c>
      <c r="F1512" s="8">
        <v>33</v>
      </c>
    </row>
    <row r="1513" spans="1:6" outlineLevel="1" x14ac:dyDescent="0.25">
      <c r="C1513" s="2" t="s">
        <v>633</v>
      </c>
      <c r="D1513" s="2" t="s">
        <v>634</v>
      </c>
      <c r="E1513" s="7">
        <v>8</v>
      </c>
      <c r="F1513" s="8">
        <v>29</v>
      </c>
    </row>
    <row r="1514" spans="1:6" outlineLevel="1" x14ac:dyDescent="0.25">
      <c r="C1514" s="2" t="s">
        <v>452</v>
      </c>
      <c r="D1514" s="2" t="s">
        <v>645</v>
      </c>
      <c r="E1514" s="7">
        <v>4</v>
      </c>
      <c r="F1514" s="8">
        <v>27</v>
      </c>
    </row>
    <row r="1515" spans="1:6" outlineLevel="1" x14ac:dyDescent="0.25">
      <c r="C1515" s="2" t="s">
        <v>215</v>
      </c>
      <c r="D1515" s="2" t="s">
        <v>661</v>
      </c>
      <c r="E1515" s="7">
        <v>6</v>
      </c>
      <c r="F1515" s="8">
        <v>18</v>
      </c>
    </row>
    <row r="1516" spans="1:6" outlineLevel="1" x14ac:dyDescent="0.25">
      <c r="C1516" s="2" t="s">
        <v>652</v>
      </c>
      <c r="D1516" s="2" t="s">
        <v>653</v>
      </c>
      <c r="E1516" s="7">
        <v>2</v>
      </c>
      <c r="F1516" s="8">
        <v>9</v>
      </c>
    </row>
    <row r="1517" spans="1:6" outlineLevel="1" x14ac:dyDescent="0.25">
      <c r="C1517" s="2" t="s">
        <v>660</v>
      </c>
      <c r="D1517" s="2" t="s">
        <v>661</v>
      </c>
      <c r="E1517" s="7">
        <v>2</v>
      </c>
      <c r="F1517" s="8">
        <v>8</v>
      </c>
    </row>
    <row r="1518" spans="1:6" x14ac:dyDescent="0.25">
      <c r="A1518" s="1" t="s">
        <v>789</v>
      </c>
      <c r="B1518" s="9" t="s">
        <v>790</v>
      </c>
    </row>
    <row r="1519" spans="1:6" outlineLevel="1" x14ac:dyDescent="0.25">
      <c r="C1519" s="2" t="s">
        <v>164</v>
      </c>
      <c r="D1519" s="2" t="s">
        <v>165</v>
      </c>
      <c r="E1519" s="7">
        <v>17</v>
      </c>
      <c r="F1519" s="8">
        <v>113</v>
      </c>
    </row>
    <row r="1520" spans="1:6" outlineLevel="1" x14ac:dyDescent="0.25">
      <c r="C1520" s="2" t="s">
        <v>639</v>
      </c>
      <c r="D1520" s="2" t="s">
        <v>640</v>
      </c>
      <c r="E1520" s="7">
        <v>14</v>
      </c>
      <c r="F1520" s="8">
        <v>96</v>
      </c>
    </row>
    <row r="1521" spans="3:6" outlineLevel="1" x14ac:dyDescent="0.25">
      <c r="C1521" s="2" t="s">
        <v>213</v>
      </c>
      <c r="D1521" s="2" t="s">
        <v>214</v>
      </c>
      <c r="E1521" s="7">
        <v>16</v>
      </c>
      <c r="F1521" s="8">
        <v>77</v>
      </c>
    </row>
    <row r="1522" spans="3:6" outlineLevel="1" x14ac:dyDescent="0.25">
      <c r="C1522" s="2" t="s">
        <v>637</v>
      </c>
      <c r="D1522" s="2" t="s">
        <v>638</v>
      </c>
      <c r="E1522" s="7">
        <v>12</v>
      </c>
      <c r="F1522" s="8">
        <v>66</v>
      </c>
    </row>
    <row r="1523" spans="3:6" outlineLevel="1" x14ac:dyDescent="0.25">
      <c r="C1523" s="2" t="s">
        <v>642</v>
      </c>
      <c r="D1523" s="2" t="s">
        <v>643</v>
      </c>
      <c r="E1523" s="7">
        <v>14</v>
      </c>
      <c r="F1523" s="8">
        <v>55</v>
      </c>
    </row>
    <row r="1524" spans="3:6" outlineLevel="1" x14ac:dyDescent="0.25">
      <c r="C1524" s="2" t="s">
        <v>646</v>
      </c>
      <c r="D1524" s="2" t="s">
        <v>52</v>
      </c>
      <c r="E1524" s="7">
        <v>4</v>
      </c>
      <c r="F1524" s="8">
        <v>36</v>
      </c>
    </row>
    <row r="1525" spans="3:6" outlineLevel="1" x14ac:dyDescent="0.25">
      <c r="C1525" s="2" t="s">
        <v>74</v>
      </c>
      <c r="D1525" s="2" t="s">
        <v>75</v>
      </c>
      <c r="E1525" s="7">
        <v>8</v>
      </c>
      <c r="F1525" s="8">
        <v>36</v>
      </c>
    </row>
    <row r="1526" spans="3:6" outlineLevel="1" x14ac:dyDescent="0.25">
      <c r="C1526" s="2" t="s">
        <v>51</v>
      </c>
      <c r="D1526" s="2" t="s">
        <v>52</v>
      </c>
      <c r="E1526" s="7">
        <v>4</v>
      </c>
      <c r="F1526" s="8">
        <v>33</v>
      </c>
    </row>
    <row r="1527" spans="3:6" outlineLevel="1" x14ac:dyDescent="0.25">
      <c r="C1527" s="2" t="s">
        <v>382</v>
      </c>
      <c r="D1527" s="2" t="s">
        <v>383</v>
      </c>
      <c r="E1527" s="7">
        <v>5</v>
      </c>
      <c r="F1527" s="8">
        <v>24</v>
      </c>
    </row>
    <row r="1528" spans="3:6" outlineLevel="1" x14ac:dyDescent="0.25">
      <c r="C1528" s="2" t="s">
        <v>218</v>
      </c>
      <c r="D1528" s="2" t="s">
        <v>651</v>
      </c>
      <c r="E1528" s="7">
        <v>4</v>
      </c>
      <c r="F1528" s="8">
        <v>24</v>
      </c>
    </row>
    <row r="1529" spans="3:6" outlineLevel="1" x14ac:dyDescent="0.25">
      <c r="C1529" s="2" t="s">
        <v>658</v>
      </c>
      <c r="D1529" s="2" t="s">
        <v>659</v>
      </c>
      <c r="E1529" s="7">
        <v>8</v>
      </c>
      <c r="F1529" s="8">
        <v>20</v>
      </c>
    </row>
    <row r="1530" spans="3:6" outlineLevel="1" x14ac:dyDescent="0.25">
      <c r="C1530" s="2" t="s">
        <v>657</v>
      </c>
      <c r="D1530" s="2" t="s">
        <v>165</v>
      </c>
      <c r="E1530" s="7">
        <v>2</v>
      </c>
      <c r="F1530" s="8">
        <v>18</v>
      </c>
    </row>
    <row r="1531" spans="3:6" outlineLevel="1" x14ac:dyDescent="0.25">
      <c r="C1531" s="2" t="s">
        <v>647</v>
      </c>
      <c r="D1531" s="2" t="s">
        <v>648</v>
      </c>
      <c r="E1531" s="7">
        <v>9</v>
      </c>
      <c r="F1531" s="8">
        <v>15</v>
      </c>
    </row>
    <row r="1532" spans="3:6" outlineLevel="1" x14ac:dyDescent="0.25">
      <c r="C1532" s="2" t="s">
        <v>195</v>
      </c>
      <c r="D1532" s="2" t="s">
        <v>196</v>
      </c>
      <c r="E1532" s="7">
        <v>4</v>
      </c>
      <c r="F1532" s="8">
        <v>8</v>
      </c>
    </row>
    <row r="1533" spans="3:6" outlineLevel="1" x14ac:dyDescent="0.25">
      <c r="C1533" s="2" t="s">
        <v>649</v>
      </c>
      <c r="D1533" s="2" t="s">
        <v>650</v>
      </c>
      <c r="E1533" s="7">
        <v>2</v>
      </c>
      <c r="F1533" s="8">
        <v>6</v>
      </c>
    </row>
    <row r="1534" spans="3:6" outlineLevel="1" x14ac:dyDescent="0.25">
      <c r="C1534" s="2" t="s">
        <v>423</v>
      </c>
      <c r="D1534" s="2" t="s">
        <v>643</v>
      </c>
      <c r="E1534" s="7">
        <v>4</v>
      </c>
      <c r="F1534" s="8">
        <v>5</v>
      </c>
    </row>
    <row r="1535" spans="3:6" outlineLevel="1" x14ac:dyDescent="0.25">
      <c r="C1535" s="2" t="s">
        <v>72</v>
      </c>
      <c r="D1535" s="2" t="s">
        <v>651</v>
      </c>
      <c r="E1535" s="7">
        <v>6</v>
      </c>
      <c r="F1535" s="8">
        <v>5</v>
      </c>
    </row>
    <row r="1536" spans="3:6" outlineLevel="1" x14ac:dyDescent="0.25">
      <c r="C1536" s="2" t="s">
        <v>218</v>
      </c>
      <c r="D1536" s="2" t="s">
        <v>196</v>
      </c>
      <c r="E1536" s="7">
        <v>8</v>
      </c>
      <c r="F1536" s="8">
        <v>2</v>
      </c>
    </row>
    <row r="1537" spans="1:6" outlineLevel="1" x14ac:dyDescent="0.25">
      <c r="C1537" s="2" t="s">
        <v>349</v>
      </c>
      <c r="D1537" s="2" t="s">
        <v>242</v>
      </c>
      <c r="E1537" s="7">
        <v>2</v>
      </c>
      <c r="F1537" s="8">
        <v>1</v>
      </c>
    </row>
    <row r="1538" spans="1:6" outlineLevel="1" x14ac:dyDescent="0.25">
      <c r="C1538" s="2" t="s">
        <v>61</v>
      </c>
      <c r="D1538" s="2" t="s">
        <v>214</v>
      </c>
      <c r="E1538" s="7">
        <v>2</v>
      </c>
      <c r="F1538" s="8">
        <v>1</v>
      </c>
    </row>
    <row r="1539" spans="1:6" x14ac:dyDescent="0.25">
      <c r="A1539" s="1" t="s">
        <v>791</v>
      </c>
      <c r="B1539" s="9" t="s">
        <v>792</v>
      </c>
    </row>
    <row r="1540" spans="1:6" outlineLevel="1" x14ac:dyDescent="0.25">
      <c r="C1540" s="2" t="s">
        <v>26</v>
      </c>
      <c r="D1540" s="2" t="s">
        <v>290</v>
      </c>
      <c r="E1540" s="7">
        <v>14</v>
      </c>
      <c r="F1540" s="8">
        <v>31</v>
      </c>
    </row>
    <row r="1541" spans="1:6" outlineLevel="1" x14ac:dyDescent="0.25">
      <c r="C1541" s="2" t="s">
        <v>629</v>
      </c>
      <c r="D1541" s="2" t="s">
        <v>630</v>
      </c>
      <c r="E1541" s="7">
        <v>12</v>
      </c>
      <c r="F1541" s="8">
        <v>27</v>
      </c>
    </row>
    <row r="1542" spans="1:6" outlineLevel="1" x14ac:dyDescent="0.25">
      <c r="C1542" s="2" t="s">
        <v>471</v>
      </c>
      <c r="D1542" s="2" t="s">
        <v>628</v>
      </c>
      <c r="E1542" s="7">
        <v>2</v>
      </c>
      <c r="F1542" s="8">
        <v>13</v>
      </c>
    </row>
    <row r="1543" spans="1:6" outlineLevel="1" x14ac:dyDescent="0.25">
      <c r="C1543" s="2" t="s">
        <v>623</v>
      </c>
      <c r="D1543" s="2" t="s">
        <v>624</v>
      </c>
      <c r="E1543" s="7">
        <v>6</v>
      </c>
      <c r="F1543" s="8">
        <v>12</v>
      </c>
    </row>
    <row r="1544" spans="1:6" outlineLevel="1" x14ac:dyDescent="0.25">
      <c r="C1544" s="2" t="s">
        <v>699</v>
      </c>
      <c r="D1544" s="2" t="s">
        <v>700</v>
      </c>
      <c r="E1544" s="7">
        <v>2</v>
      </c>
      <c r="F1544" s="8">
        <v>11</v>
      </c>
    </row>
    <row r="1545" spans="1:6" outlineLevel="1" x14ac:dyDescent="0.25">
      <c r="C1545" s="2" t="s">
        <v>289</v>
      </c>
      <c r="D1545" s="2" t="s">
        <v>290</v>
      </c>
      <c r="E1545" s="7">
        <v>4</v>
      </c>
      <c r="F1545" s="8">
        <v>5</v>
      </c>
    </row>
    <row r="1546" spans="1:6" outlineLevel="1" x14ac:dyDescent="0.25">
      <c r="C1546" s="2" t="s">
        <v>701</v>
      </c>
      <c r="D1546" s="2" t="s">
        <v>702</v>
      </c>
      <c r="E1546" s="7">
        <v>2</v>
      </c>
      <c r="F1546" s="8">
        <v>4</v>
      </c>
    </row>
    <row r="1547" spans="1:6" outlineLevel="1" x14ac:dyDescent="0.25">
      <c r="C1547" s="2" t="s">
        <v>683</v>
      </c>
      <c r="D1547" s="2" t="s">
        <v>684</v>
      </c>
      <c r="E1547" s="7">
        <v>2</v>
      </c>
      <c r="F1547" s="8">
        <v>2</v>
      </c>
    </row>
    <row r="1548" spans="1:6" x14ac:dyDescent="0.25">
      <c r="A1548" s="1" t="s">
        <v>793</v>
      </c>
      <c r="B1548" s="9" t="s">
        <v>794</v>
      </c>
    </row>
    <row r="1549" spans="1:6" outlineLevel="1" x14ac:dyDescent="0.25">
      <c r="C1549" s="2" t="s">
        <v>693</v>
      </c>
      <c r="D1549" s="2" t="s">
        <v>694</v>
      </c>
      <c r="E1549" s="7">
        <v>18</v>
      </c>
      <c r="F1549" s="8">
        <v>65</v>
      </c>
    </row>
    <row r="1550" spans="1:6" outlineLevel="1" x14ac:dyDescent="0.25">
      <c r="C1550" s="2" t="s">
        <v>296</v>
      </c>
      <c r="D1550" s="2" t="s">
        <v>627</v>
      </c>
      <c r="E1550" s="7">
        <v>8</v>
      </c>
      <c r="F1550" s="8">
        <v>26</v>
      </c>
    </row>
    <row r="1551" spans="1:6" outlineLevel="1" x14ac:dyDescent="0.25">
      <c r="C1551" s="2" t="s">
        <v>471</v>
      </c>
      <c r="D1551" s="2" t="s">
        <v>628</v>
      </c>
      <c r="E1551" s="7">
        <v>6</v>
      </c>
      <c r="F1551" s="8">
        <v>21</v>
      </c>
    </row>
    <row r="1552" spans="1:6" outlineLevel="1" x14ac:dyDescent="0.25">
      <c r="C1552" s="2" t="s">
        <v>695</v>
      </c>
      <c r="D1552" s="2" t="s">
        <v>696</v>
      </c>
      <c r="E1552" s="7">
        <v>8</v>
      </c>
      <c r="F1552" s="8">
        <v>15</v>
      </c>
    </row>
    <row r="1553" spans="1:6" outlineLevel="1" x14ac:dyDescent="0.25">
      <c r="C1553" s="2" t="s">
        <v>701</v>
      </c>
      <c r="D1553" s="2" t="s">
        <v>702</v>
      </c>
      <c r="E1553" s="7">
        <v>8</v>
      </c>
      <c r="F1553" s="8">
        <v>13</v>
      </c>
    </row>
    <row r="1554" spans="1:6" outlineLevel="1" x14ac:dyDescent="0.25">
      <c r="C1554" s="2" t="s">
        <v>699</v>
      </c>
      <c r="D1554" s="2" t="s">
        <v>700</v>
      </c>
      <c r="E1554" s="7">
        <v>2</v>
      </c>
      <c r="F1554" s="8">
        <v>9</v>
      </c>
    </row>
    <row r="1555" spans="1:6" outlineLevel="1" x14ac:dyDescent="0.25">
      <c r="C1555" s="2" t="s">
        <v>629</v>
      </c>
      <c r="D1555" s="2" t="s">
        <v>630</v>
      </c>
      <c r="E1555" s="7">
        <v>2</v>
      </c>
      <c r="F1555" s="8">
        <v>8</v>
      </c>
    </row>
    <row r="1556" spans="1:6" outlineLevel="1" x14ac:dyDescent="0.25">
      <c r="C1556" s="2" t="s">
        <v>279</v>
      </c>
      <c r="D1556" s="2" t="s">
        <v>628</v>
      </c>
      <c r="E1556" s="7">
        <v>4</v>
      </c>
      <c r="F1556" s="8">
        <v>7</v>
      </c>
    </row>
    <row r="1557" spans="1:6" outlineLevel="1" x14ac:dyDescent="0.25">
      <c r="C1557" s="2" t="s">
        <v>364</v>
      </c>
      <c r="D1557" s="2" t="s">
        <v>365</v>
      </c>
      <c r="E1557" s="7">
        <v>2</v>
      </c>
      <c r="F1557" s="8">
        <v>6</v>
      </c>
    </row>
    <row r="1558" spans="1:6" outlineLevel="1" x14ac:dyDescent="0.25">
      <c r="C1558" s="2" t="s">
        <v>247</v>
      </c>
      <c r="D1558" s="2" t="s">
        <v>627</v>
      </c>
      <c r="E1558" s="7">
        <v>2</v>
      </c>
      <c r="F1558" s="8">
        <v>6</v>
      </c>
    </row>
    <row r="1559" spans="1:6" outlineLevel="1" x14ac:dyDescent="0.25">
      <c r="C1559" s="2" t="s">
        <v>468</v>
      </c>
      <c r="D1559" s="2" t="s">
        <v>628</v>
      </c>
      <c r="E1559" s="7">
        <v>2</v>
      </c>
      <c r="F1559" s="8">
        <v>5</v>
      </c>
    </row>
    <row r="1560" spans="1:6" outlineLevel="1" x14ac:dyDescent="0.25">
      <c r="C1560" s="2" t="s">
        <v>289</v>
      </c>
      <c r="D1560" s="2" t="s">
        <v>290</v>
      </c>
      <c r="E1560" s="7">
        <v>4</v>
      </c>
      <c r="F1560" s="8">
        <v>4</v>
      </c>
    </row>
    <row r="1561" spans="1:6" outlineLevel="1" x14ac:dyDescent="0.25">
      <c r="C1561" s="2" t="s">
        <v>683</v>
      </c>
      <c r="D1561" s="2" t="s">
        <v>684</v>
      </c>
      <c r="E1561" s="7">
        <v>2</v>
      </c>
      <c r="F1561" s="8">
        <v>2</v>
      </c>
    </row>
    <row r="1562" spans="1:6" x14ac:dyDescent="0.25">
      <c r="A1562" s="1" t="s">
        <v>795</v>
      </c>
      <c r="B1562" s="9" t="s">
        <v>796</v>
      </c>
    </row>
    <row r="1563" spans="1:6" outlineLevel="1" x14ac:dyDescent="0.25">
      <c r="C1563" s="2" t="s">
        <v>697</v>
      </c>
      <c r="D1563" s="2" t="s">
        <v>698</v>
      </c>
      <c r="E1563" s="7">
        <v>14</v>
      </c>
      <c r="F1563" s="8">
        <v>34</v>
      </c>
    </row>
    <row r="1564" spans="1:6" outlineLevel="1" x14ac:dyDescent="0.25">
      <c r="C1564" s="2" t="s">
        <v>679</v>
      </c>
      <c r="D1564" s="2" t="s">
        <v>680</v>
      </c>
      <c r="E1564" s="7">
        <v>12</v>
      </c>
      <c r="F1564" s="8">
        <v>24</v>
      </c>
    </row>
    <row r="1565" spans="1:6" outlineLevel="1" x14ac:dyDescent="0.25">
      <c r="C1565" s="2" t="s">
        <v>685</v>
      </c>
      <c r="D1565" s="2" t="s">
        <v>686</v>
      </c>
      <c r="E1565" s="7">
        <v>6</v>
      </c>
      <c r="F1565" s="8">
        <v>18</v>
      </c>
    </row>
    <row r="1566" spans="1:6" outlineLevel="1" x14ac:dyDescent="0.25">
      <c r="C1566" s="2" t="s">
        <v>677</v>
      </c>
      <c r="D1566" s="2" t="s">
        <v>678</v>
      </c>
      <c r="E1566" s="7">
        <v>4</v>
      </c>
      <c r="F1566" s="8">
        <v>10</v>
      </c>
    </row>
    <row r="1567" spans="1:6" outlineLevel="1" x14ac:dyDescent="0.25">
      <c r="C1567" s="2" t="s">
        <v>464</v>
      </c>
      <c r="D1567" s="2" t="s">
        <v>687</v>
      </c>
      <c r="E1567" s="7">
        <v>2</v>
      </c>
      <c r="F1567" s="8">
        <v>4</v>
      </c>
    </row>
    <row r="1568" spans="1:6" outlineLevel="1" x14ac:dyDescent="0.25">
      <c r="C1568" s="2" t="s">
        <v>689</v>
      </c>
      <c r="D1568" s="2" t="s">
        <v>680</v>
      </c>
      <c r="E1568" s="7">
        <v>2</v>
      </c>
      <c r="F1568" s="8">
        <v>2</v>
      </c>
    </row>
    <row r="1569" spans="1:6" x14ac:dyDescent="0.25">
      <c r="A1569" s="1" t="s">
        <v>797</v>
      </c>
      <c r="B1569" s="9" t="s">
        <v>798</v>
      </c>
    </row>
    <row r="1570" spans="1:6" outlineLevel="1" x14ac:dyDescent="0.25">
      <c r="C1570" s="2" t="s">
        <v>296</v>
      </c>
      <c r="D1570" s="2" t="s">
        <v>627</v>
      </c>
      <c r="E1570" s="7">
        <v>6</v>
      </c>
      <c r="F1570" s="8">
        <v>13</v>
      </c>
    </row>
    <row r="1571" spans="1:6" outlineLevel="1" x14ac:dyDescent="0.25">
      <c r="C1571" s="2" t="s">
        <v>471</v>
      </c>
      <c r="D1571" s="2" t="s">
        <v>628</v>
      </c>
      <c r="E1571" s="7">
        <v>2</v>
      </c>
      <c r="F1571" s="8">
        <v>2</v>
      </c>
    </row>
    <row r="1572" spans="1:6" x14ac:dyDescent="0.25">
      <c r="A1572" s="1" t="s">
        <v>799</v>
      </c>
      <c r="B1572" s="9" t="s">
        <v>800</v>
      </c>
    </row>
    <row r="1573" spans="1:6" outlineLevel="1" x14ac:dyDescent="0.25">
      <c r="C1573" s="2" t="s">
        <v>693</v>
      </c>
      <c r="D1573" s="2" t="s">
        <v>694</v>
      </c>
      <c r="E1573" s="7">
        <v>8</v>
      </c>
      <c r="F1573" s="8">
        <v>21</v>
      </c>
    </row>
    <row r="1574" spans="1:6" outlineLevel="1" x14ac:dyDescent="0.25">
      <c r="C1574" s="2" t="s">
        <v>695</v>
      </c>
      <c r="D1574" s="2" t="s">
        <v>696</v>
      </c>
      <c r="E1574" s="7">
        <v>8</v>
      </c>
      <c r="F1574" s="8">
        <v>10</v>
      </c>
    </row>
    <row r="1575" spans="1:6" outlineLevel="1" x14ac:dyDescent="0.25">
      <c r="C1575" s="2" t="s">
        <v>364</v>
      </c>
      <c r="D1575" s="2" t="s">
        <v>365</v>
      </c>
      <c r="E1575" s="7">
        <v>2</v>
      </c>
      <c r="F1575" s="8">
        <v>6</v>
      </c>
    </row>
    <row r="1576" spans="1:6" x14ac:dyDescent="0.25">
      <c r="A1576" s="1" t="s">
        <v>801</v>
      </c>
      <c r="B1576" s="9" t="s">
        <v>802</v>
      </c>
    </row>
    <row r="1577" spans="1:6" outlineLevel="1" x14ac:dyDescent="0.25">
      <c r="C1577" s="2" t="s">
        <v>368</v>
      </c>
      <c r="D1577" s="2" t="s">
        <v>369</v>
      </c>
      <c r="E1577" s="7">
        <v>4</v>
      </c>
      <c r="F1577" s="8">
        <v>4</v>
      </c>
    </row>
    <row r="1578" spans="1:6" x14ac:dyDescent="0.25">
      <c r="A1578" s="1" t="s">
        <v>803</v>
      </c>
      <c r="B1578" s="9" t="s">
        <v>804</v>
      </c>
    </row>
    <row r="1579" spans="1:6" outlineLevel="1" x14ac:dyDescent="0.25">
      <c r="C1579" s="2" t="s">
        <v>629</v>
      </c>
      <c r="D1579" s="2" t="s">
        <v>630</v>
      </c>
      <c r="E1579" s="7">
        <v>12</v>
      </c>
      <c r="F1579" s="8">
        <v>27</v>
      </c>
    </row>
    <row r="1580" spans="1:6" outlineLevel="1" x14ac:dyDescent="0.25">
      <c r="C1580" s="2" t="s">
        <v>26</v>
      </c>
      <c r="D1580" s="2" t="s">
        <v>290</v>
      </c>
      <c r="E1580" s="7">
        <v>14</v>
      </c>
      <c r="F1580" s="8">
        <v>24</v>
      </c>
    </row>
    <row r="1581" spans="1:6" outlineLevel="1" x14ac:dyDescent="0.25">
      <c r="C1581" s="2" t="s">
        <v>699</v>
      </c>
      <c r="D1581" s="2" t="s">
        <v>700</v>
      </c>
      <c r="E1581" s="7">
        <v>6</v>
      </c>
      <c r="F1581" s="8">
        <v>20</v>
      </c>
    </row>
    <row r="1582" spans="1:6" outlineLevel="1" x14ac:dyDescent="0.25">
      <c r="C1582" s="2" t="s">
        <v>289</v>
      </c>
      <c r="D1582" s="2" t="s">
        <v>290</v>
      </c>
      <c r="E1582" s="7">
        <v>4</v>
      </c>
      <c r="F1582" s="8">
        <v>10</v>
      </c>
    </row>
    <row r="1583" spans="1:6" outlineLevel="1" x14ac:dyDescent="0.25">
      <c r="C1583" s="2" t="s">
        <v>471</v>
      </c>
      <c r="D1583" s="2" t="s">
        <v>628</v>
      </c>
      <c r="E1583" s="7">
        <v>2</v>
      </c>
      <c r="F1583" s="8">
        <v>8</v>
      </c>
    </row>
    <row r="1584" spans="1:6" outlineLevel="1" x14ac:dyDescent="0.25">
      <c r="C1584" s="2" t="s">
        <v>623</v>
      </c>
      <c r="D1584" s="2" t="s">
        <v>624</v>
      </c>
      <c r="E1584" s="7">
        <v>6</v>
      </c>
      <c r="F1584" s="8">
        <v>8</v>
      </c>
    </row>
    <row r="1585" spans="1:6" outlineLevel="1" x14ac:dyDescent="0.25">
      <c r="C1585" s="2" t="s">
        <v>701</v>
      </c>
      <c r="D1585" s="2" t="s">
        <v>702</v>
      </c>
      <c r="E1585" s="7">
        <v>2</v>
      </c>
      <c r="F1585" s="8">
        <v>7</v>
      </c>
    </row>
    <row r="1586" spans="1:6" x14ac:dyDescent="0.25">
      <c r="A1586" s="1" t="s">
        <v>805</v>
      </c>
      <c r="B1586" s="9" t="s">
        <v>806</v>
      </c>
    </row>
    <row r="1587" spans="1:6" outlineLevel="1" x14ac:dyDescent="0.25">
      <c r="C1587" s="2" t="s">
        <v>693</v>
      </c>
      <c r="D1587" s="2" t="s">
        <v>694</v>
      </c>
      <c r="E1587" s="7">
        <v>18</v>
      </c>
      <c r="F1587" s="8">
        <v>74</v>
      </c>
    </row>
    <row r="1588" spans="1:6" outlineLevel="1" x14ac:dyDescent="0.25">
      <c r="C1588" s="2" t="s">
        <v>296</v>
      </c>
      <c r="D1588" s="2" t="s">
        <v>627</v>
      </c>
      <c r="E1588" s="7">
        <v>8</v>
      </c>
      <c r="F1588" s="8">
        <v>28</v>
      </c>
    </row>
    <row r="1589" spans="1:6" outlineLevel="1" x14ac:dyDescent="0.25">
      <c r="C1589" s="2" t="s">
        <v>695</v>
      </c>
      <c r="D1589" s="2" t="s">
        <v>696</v>
      </c>
      <c r="E1589" s="7">
        <v>14</v>
      </c>
      <c r="F1589" s="8">
        <v>21</v>
      </c>
    </row>
    <row r="1590" spans="1:6" outlineLevel="1" x14ac:dyDescent="0.25">
      <c r="C1590" s="2" t="s">
        <v>471</v>
      </c>
      <c r="D1590" s="2" t="s">
        <v>628</v>
      </c>
      <c r="E1590" s="7">
        <v>6</v>
      </c>
      <c r="F1590" s="8">
        <v>19</v>
      </c>
    </row>
    <row r="1591" spans="1:6" outlineLevel="1" x14ac:dyDescent="0.25">
      <c r="C1591" s="2" t="s">
        <v>699</v>
      </c>
      <c r="D1591" s="2" t="s">
        <v>700</v>
      </c>
      <c r="E1591" s="7">
        <v>6</v>
      </c>
      <c r="F1591" s="8">
        <v>19</v>
      </c>
    </row>
    <row r="1592" spans="1:6" outlineLevel="1" x14ac:dyDescent="0.25">
      <c r="C1592" s="2" t="s">
        <v>701</v>
      </c>
      <c r="D1592" s="2" t="s">
        <v>702</v>
      </c>
      <c r="E1592" s="7">
        <v>8</v>
      </c>
      <c r="F1592" s="8">
        <v>16</v>
      </c>
    </row>
    <row r="1593" spans="1:6" outlineLevel="1" x14ac:dyDescent="0.25">
      <c r="C1593" s="2" t="s">
        <v>247</v>
      </c>
      <c r="D1593" s="2" t="s">
        <v>627</v>
      </c>
      <c r="E1593" s="7">
        <v>2</v>
      </c>
      <c r="F1593" s="8">
        <v>11</v>
      </c>
    </row>
    <row r="1594" spans="1:6" outlineLevel="1" x14ac:dyDescent="0.25">
      <c r="C1594" s="2" t="s">
        <v>364</v>
      </c>
      <c r="D1594" s="2" t="s">
        <v>365</v>
      </c>
      <c r="E1594" s="7">
        <v>2</v>
      </c>
      <c r="F1594" s="8">
        <v>7</v>
      </c>
    </row>
    <row r="1595" spans="1:6" outlineLevel="1" x14ac:dyDescent="0.25">
      <c r="C1595" s="2" t="s">
        <v>279</v>
      </c>
      <c r="D1595" s="2" t="s">
        <v>628</v>
      </c>
      <c r="E1595" s="7">
        <v>4</v>
      </c>
      <c r="F1595" s="8">
        <v>6</v>
      </c>
    </row>
    <row r="1596" spans="1:6" outlineLevel="1" x14ac:dyDescent="0.25">
      <c r="C1596" s="2" t="s">
        <v>289</v>
      </c>
      <c r="D1596" s="2" t="s">
        <v>290</v>
      </c>
      <c r="E1596" s="7">
        <v>4</v>
      </c>
      <c r="F1596" s="8">
        <v>6</v>
      </c>
    </row>
    <row r="1597" spans="1:6" outlineLevel="1" x14ac:dyDescent="0.25">
      <c r="C1597" s="2" t="s">
        <v>629</v>
      </c>
      <c r="D1597" s="2" t="s">
        <v>630</v>
      </c>
      <c r="E1597" s="7">
        <v>2</v>
      </c>
      <c r="F1597" s="8">
        <v>4</v>
      </c>
    </row>
    <row r="1598" spans="1:6" x14ac:dyDescent="0.25">
      <c r="A1598" s="1" t="s">
        <v>807</v>
      </c>
      <c r="B1598" s="9" t="s">
        <v>808</v>
      </c>
    </row>
    <row r="1599" spans="1:6" outlineLevel="1" x14ac:dyDescent="0.25">
      <c r="C1599" s="2" t="s">
        <v>697</v>
      </c>
      <c r="D1599" s="2" t="s">
        <v>698</v>
      </c>
      <c r="E1599" s="7">
        <v>14</v>
      </c>
      <c r="F1599" s="8">
        <v>34</v>
      </c>
    </row>
    <row r="1600" spans="1:6" outlineLevel="1" x14ac:dyDescent="0.25">
      <c r="C1600" s="2" t="s">
        <v>679</v>
      </c>
      <c r="D1600" s="2" t="s">
        <v>680</v>
      </c>
      <c r="E1600" s="7">
        <v>12</v>
      </c>
      <c r="F1600" s="8">
        <v>24</v>
      </c>
    </row>
    <row r="1601" spans="1:6" outlineLevel="1" x14ac:dyDescent="0.25">
      <c r="C1601" s="2" t="s">
        <v>677</v>
      </c>
      <c r="D1601" s="2" t="s">
        <v>678</v>
      </c>
      <c r="E1601" s="7">
        <v>4</v>
      </c>
      <c r="F1601" s="8">
        <v>13</v>
      </c>
    </row>
    <row r="1602" spans="1:6" outlineLevel="1" x14ac:dyDescent="0.25">
      <c r="C1602" s="2" t="s">
        <v>685</v>
      </c>
      <c r="D1602" s="2" t="s">
        <v>686</v>
      </c>
      <c r="E1602" s="7">
        <v>6</v>
      </c>
      <c r="F1602" s="8">
        <v>13</v>
      </c>
    </row>
    <row r="1603" spans="1:6" outlineLevel="1" x14ac:dyDescent="0.25">
      <c r="C1603" s="2" t="s">
        <v>689</v>
      </c>
      <c r="D1603" s="2" t="s">
        <v>680</v>
      </c>
      <c r="E1603" s="7">
        <v>2</v>
      </c>
      <c r="F1603" s="8">
        <v>4</v>
      </c>
    </row>
    <row r="1604" spans="1:6" outlineLevel="1" x14ac:dyDescent="0.25">
      <c r="C1604" s="2" t="s">
        <v>464</v>
      </c>
      <c r="D1604" s="2" t="s">
        <v>687</v>
      </c>
      <c r="E1604" s="7">
        <v>2</v>
      </c>
      <c r="F1604" s="8">
        <v>4</v>
      </c>
    </row>
    <row r="1605" spans="1:6" x14ac:dyDescent="0.25">
      <c r="A1605" s="1" t="s">
        <v>809</v>
      </c>
      <c r="B1605" s="9" t="s">
        <v>810</v>
      </c>
    </row>
    <row r="1606" spans="1:6" outlineLevel="1" x14ac:dyDescent="0.25">
      <c r="C1606" s="2" t="s">
        <v>699</v>
      </c>
      <c r="D1606" s="2" t="s">
        <v>700</v>
      </c>
      <c r="E1606" s="7">
        <v>4</v>
      </c>
      <c r="F1606" s="8">
        <v>12</v>
      </c>
    </row>
    <row r="1607" spans="1:6" outlineLevel="1" x14ac:dyDescent="0.25">
      <c r="C1607" s="2" t="s">
        <v>296</v>
      </c>
      <c r="D1607" s="2" t="s">
        <v>627</v>
      </c>
      <c r="E1607" s="7">
        <v>6</v>
      </c>
      <c r="F1607" s="8">
        <v>12</v>
      </c>
    </row>
    <row r="1608" spans="1:6" x14ac:dyDescent="0.25">
      <c r="A1608" s="1" t="s">
        <v>811</v>
      </c>
      <c r="B1608" s="9" t="s">
        <v>812</v>
      </c>
    </row>
    <row r="1609" spans="1:6" outlineLevel="1" x14ac:dyDescent="0.25">
      <c r="C1609" s="2" t="s">
        <v>693</v>
      </c>
      <c r="D1609" s="2" t="s">
        <v>694</v>
      </c>
      <c r="E1609" s="7">
        <v>10</v>
      </c>
      <c r="F1609" s="8">
        <v>30</v>
      </c>
    </row>
    <row r="1610" spans="1:6" outlineLevel="1" x14ac:dyDescent="0.25">
      <c r="C1610" s="2" t="s">
        <v>695</v>
      </c>
      <c r="D1610" s="2" t="s">
        <v>696</v>
      </c>
      <c r="E1610" s="7">
        <v>8</v>
      </c>
      <c r="F1610" s="8">
        <v>10</v>
      </c>
    </row>
    <row r="1611" spans="1:6" outlineLevel="1" x14ac:dyDescent="0.25">
      <c r="C1611" s="2" t="s">
        <v>364</v>
      </c>
      <c r="D1611" s="2" t="s">
        <v>365</v>
      </c>
      <c r="E1611" s="7">
        <v>2</v>
      </c>
      <c r="F1611" s="8">
        <v>2</v>
      </c>
    </row>
    <row r="1612" spans="1:6" x14ac:dyDescent="0.25">
      <c r="A1612" s="1" t="s">
        <v>813</v>
      </c>
      <c r="B1612" s="9" t="s">
        <v>814</v>
      </c>
    </row>
    <row r="1613" spans="1:6" outlineLevel="1" x14ac:dyDescent="0.25">
      <c r="C1613" s="2" t="s">
        <v>681</v>
      </c>
      <c r="D1613" s="2" t="s">
        <v>682</v>
      </c>
      <c r="E1613" s="7">
        <v>12</v>
      </c>
      <c r="F1613" s="8">
        <v>33</v>
      </c>
    </row>
    <row r="1614" spans="1:6" outlineLevel="1" x14ac:dyDescent="0.25">
      <c r="C1614" s="2" t="s">
        <v>699</v>
      </c>
      <c r="D1614" s="2" t="s">
        <v>700</v>
      </c>
      <c r="E1614" s="7">
        <v>6</v>
      </c>
      <c r="F1614" s="8">
        <v>14</v>
      </c>
    </row>
    <row r="1615" spans="1:6" outlineLevel="1" x14ac:dyDescent="0.25">
      <c r="C1615" s="2" t="s">
        <v>74</v>
      </c>
      <c r="D1615" s="2" t="s">
        <v>75</v>
      </c>
      <c r="E1615" s="7">
        <v>8</v>
      </c>
      <c r="F1615" s="8">
        <v>10</v>
      </c>
    </row>
    <row r="1616" spans="1:6" outlineLevel="1" x14ac:dyDescent="0.25">
      <c r="C1616" s="2" t="s">
        <v>707</v>
      </c>
      <c r="D1616" s="2" t="s">
        <v>620</v>
      </c>
      <c r="E1616" s="7">
        <v>4</v>
      </c>
      <c r="F1616" s="8">
        <v>8</v>
      </c>
    </row>
    <row r="1617" spans="1:6" outlineLevel="1" x14ac:dyDescent="0.25">
      <c r="C1617" s="2" t="s">
        <v>683</v>
      </c>
      <c r="D1617" s="2" t="s">
        <v>684</v>
      </c>
      <c r="E1617" s="7">
        <v>4</v>
      </c>
      <c r="F1617" s="8">
        <v>7</v>
      </c>
    </row>
    <row r="1618" spans="1:6" outlineLevel="1" x14ac:dyDescent="0.25">
      <c r="C1618" s="2" t="s">
        <v>289</v>
      </c>
      <c r="D1618" s="2" t="s">
        <v>290</v>
      </c>
      <c r="E1618" s="7">
        <v>4</v>
      </c>
      <c r="F1618" s="8">
        <v>6</v>
      </c>
    </row>
    <row r="1619" spans="1:6" outlineLevel="1" x14ac:dyDescent="0.25">
      <c r="C1619" s="2" t="s">
        <v>468</v>
      </c>
      <c r="D1619" s="2" t="s">
        <v>628</v>
      </c>
      <c r="E1619" s="7">
        <v>4</v>
      </c>
      <c r="F1619" s="8">
        <v>5</v>
      </c>
    </row>
    <row r="1620" spans="1:6" outlineLevel="1" x14ac:dyDescent="0.25">
      <c r="C1620" s="2" t="s">
        <v>657</v>
      </c>
      <c r="D1620" s="2" t="s">
        <v>165</v>
      </c>
      <c r="E1620" s="7">
        <v>2</v>
      </c>
      <c r="F1620" s="8">
        <v>3</v>
      </c>
    </row>
    <row r="1621" spans="1:6" x14ac:dyDescent="0.25">
      <c r="A1621" s="1" t="s">
        <v>815</v>
      </c>
      <c r="B1621" s="9" t="s">
        <v>816</v>
      </c>
    </row>
    <row r="1622" spans="1:6" outlineLevel="1" x14ac:dyDescent="0.25">
      <c r="C1622" s="2" t="s">
        <v>693</v>
      </c>
      <c r="D1622" s="2" t="s">
        <v>694</v>
      </c>
      <c r="E1622" s="7">
        <v>16</v>
      </c>
      <c r="F1622" s="8">
        <v>71</v>
      </c>
    </row>
    <row r="1623" spans="1:6" outlineLevel="1" x14ac:dyDescent="0.25">
      <c r="C1623" s="2" t="s">
        <v>39</v>
      </c>
      <c r="D1623" s="2" t="s">
        <v>641</v>
      </c>
      <c r="E1623" s="7">
        <v>12</v>
      </c>
      <c r="F1623" s="8">
        <v>40</v>
      </c>
    </row>
    <row r="1624" spans="1:6" outlineLevel="1" x14ac:dyDescent="0.25">
      <c r="C1624" s="2" t="s">
        <v>639</v>
      </c>
      <c r="D1624" s="2" t="s">
        <v>640</v>
      </c>
      <c r="E1624" s="7">
        <v>8</v>
      </c>
      <c r="F1624" s="8">
        <v>37</v>
      </c>
    </row>
    <row r="1625" spans="1:6" outlineLevel="1" x14ac:dyDescent="0.25">
      <c r="C1625" s="2" t="s">
        <v>164</v>
      </c>
      <c r="D1625" s="2" t="s">
        <v>165</v>
      </c>
      <c r="E1625" s="7">
        <v>12</v>
      </c>
      <c r="F1625" s="8">
        <v>29</v>
      </c>
    </row>
    <row r="1626" spans="1:6" outlineLevel="1" x14ac:dyDescent="0.25">
      <c r="C1626" s="2" t="s">
        <v>213</v>
      </c>
      <c r="D1626" s="2" t="s">
        <v>214</v>
      </c>
      <c r="E1626" s="7">
        <v>12</v>
      </c>
      <c r="F1626" s="8">
        <v>29</v>
      </c>
    </row>
    <row r="1627" spans="1:6" outlineLevel="1" x14ac:dyDescent="0.25">
      <c r="C1627" s="2" t="s">
        <v>637</v>
      </c>
      <c r="D1627" s="2" t="s">
        <v>638</v>
      </c>
      <c r="E1627" s="7">
        <v>10</v>
      </c>
      <c r="F1627" s="8">
        <v>28</v>
      </c>
    </row>
    <row r="1628" spans="1:6" outlineLevel="1" x14ac:dyDescent="0.25">
      <c r="C1628" s="2" t="s">
        <v>629</v>
      </c>
      <c r="D1628" s="2" t="s">
        <v>630</v>
      </c>
      <c r="E1628" s="7">
        <v>4</v>
      </c>
      <c r="F1628" s="8">
        <v>24</v>
      </c>
    </row>
    <row r="1629" spans="1:6" outlineLevel="1" x14ac:dyDescent="0.25">
      <c r="C1629" s="2" t="s">
        <v>695</v>
      </c>
      <c r="D1629" s="2" t="s">
        <v>696</v>
      </c>
      <c r="E1629" s="7">
        <v>4</v>
      </c>
      <c r="F1629" s="8">
        <v>16</v>
      </c>
    </row>
    <row r="1630" spans="1:6" outlineLevel="1" x14ac:dyDescent="0.25">
      <c r="C1630" s="2" t="s">
        <v>761</v>
      </c>
      <c r="D1630" s="2" t="s">
        <v>634</v>
      </c>
      <c r="E1630" s="7">
        <v>4</v>
      </c>
      <c r="F1630" s="8">
        <v>10</v>
      </c>
    </row>
    <row r="1631" spans="1:6" outlineLevel="1" x14ac:dyDescent="0.25">
      <c r="C1631" s="2" t="s">
        <v>633</v>
      </c>
      <c r="D1631" s="2" t="s">
        <v>634</v>
      </c>
      <c r="E1631" s="7">
        <v>4</v>
      </c>
      <c r="F1631" s="8">
        <v>9</v>
      </c>
    </row>
    <row r="1632" spans="1:6" outlineLevel="1" x14ac:dyDescent="0.25">
      <c r="C1632" s="2" t="s">
        <v>130</v>
      </c>
      <c r="D1632" s="2" t="s">
        <v>674</v>
      </c>
      <c r="E1632" s="7">
        <v>4</v>
      </c>
      <c r="F1632" s="8">
        <v>7</v>
      </c>
    </row>
    <row r="1633" spans="3:6" outlineLevel="1" x14ac:dyDescent="0.25">
      <c r="C1633" s="2" t="s">
        <v>241</v>
      </c>
      <c r="D1633" s="2" t="s">
        <v>242</v>
      </c>
      <c r="E1633" s="7">
        <v>2</v>
      </c>
      <c r="F1633" s="8">
        <v>6</v>
      </c>
    </row>
    <row r="1634" spans="3:6" outlineLevel="1" x14ac:dyDescent="0.25">
      <c r="C1634" s="2" t="s">
        <v>642</v>
      </c>
      <c r="D1634" s="2" t="s">
        <v>643</v>
      </c>
      <c r="E1634" s="7">
        <v>2</v>
      </c>
      <c r="F1634" s="8">
        <v>3</v>
      </c>
    </row>
  </sheetData>
  <sortState xmlns:xlrd2="http://schemas.microsoft.com/office/spreadsheetml/2017/richdata2" ref="C1245:F1269">
    <sortCondition descending="1" ref="F1245:F1269"/>
  </sortState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Standings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RMQHA</dc:creator>
  <cp:lastModifiedBy>Office</cp:lastModifiedBy>
  <dcterms:created xsi:type="dcterms:W3CDTF">2026-07-12T18:55:29Z</dcterms:created>
  <dcterms:modified xsi:type="dcterms:W3CDTF">2026-07-14T18:42:43Z</dcterms:modified>
</cp:coreProperties>
</file>